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ncelariamcm-my.sharepoint.com/personal/katarzyna_tomczyk_mcmlegal_pl/Documents/Pulpit/MCM LEGAL/ZDM/SWZ zakup narzędzi ponowny/2. SWZ do publikacji/"/>
    </mc:Choice>
  </mc:AlternateContent>
  <xr:revisionPtr revIDLastSave="3" documentId="8_{1B9BE00B-AFB7-4C14-A3E7-718BC05DEA1A}" xr6:coauthVersionLast="47" xr6:coauthVersionMax="47" xr10:uidLastSave="{C57B2259-F1AB-45BA-AAC1-021F312C3903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EUR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K103" i="1" s="1"/>
  <c r="J103" i="1"/>
  <c r="H104" i="1"/>
  <c r="K104" i="1"/>
  <c r="J104" i="1"/>
  <c r="H105" i="1"/>
  <c r="K105" i="1" s="1"/>
  <c r="J105" i="1"/>
  <c r="H106" i="1"/>
  <c r="K106" i="1"/>
  <c r="J106" i="1"/>
  <c r="H83" i="1"/>
  <c r="K83" i="1"/>
  <c r="J83" i="1"/>
  <c r="H84" i="1"/>
  <c r="K84" i="1"/>
  <c r="J84" i="1"/>
  <c r="H85" i="1"/>
  <c r="K85" i="1" s="1"/>
  <c r="J85" i="1"/>
  <c r="H86" i="1"/>
  <c r="K86" i="1" s="1"/>
  <c r="J86" i="1"/>
  <c r="H87" i="1"/>
  <c r="K87" i="1"/>
  <c r="J87" i="1"/>
  <c r="H88" i="1"/>
  <c r="K88" i="1"/>
  <c r="J88" i="1"/>
  <c r="H89" i="1"/>
  <c r="K89" i="1" s="1"/>
  <c r="J89" i="1"/>
  <c r="H90" i="1"/>
  <c r="K90" i="1"/>
  <c r="J90" i="1"/>
  <c r="H91" i="1"/>
  <c r="K91" i="1"/>
  <c r="J91" i="1"/>
  <c r="H92" i="1"/>
  <c r="K92" i="1"/>
  <c r="J92" i="1"/>
  <c r="H93" i="1"/>
  <c r="K93" i="1" s="1"/>
  <c r="J93" i="1"/>
  <c r="H94" i="1"/>
  <c r="K94" i="1"/>
  <c r="J94" i="1"/>
  <c r="H95" i="1"/>
  <c r="K95" i="1"/>
  <c r="J95" i="1"/>
  <c r="H44" i="1"/>
  <c r="K44" i="1"/>
  <c r="J44" i="1"/>
  <c r="H45" i="1"/>
  <c r="K45" i="1" s="1"/>
  <c r="J45" i="1"/>
  <c r="H46" i="1"/>
  <c r="K46" i="1"/>
  <c r="J46" i="1"/>
  <c r="H47" i="1"/>
  <c r="K47" i="1"/>
  <c r="J47" i="1"/>
  <c r="H48" i="1"/>
  <c r="K48" i="1"/>
  <c r="J48" i="1"/>
  <c r="H49" i="1"/>
  <c r="K49" i="1" s="1"/>
  <c r="J49" i="1"/>
  <c r="H50" i="1"/>
  <c r="K50" i="1"/>
  <c r="J50" i="1"/>
  <c r="H51" i="1"/>
  <c r="K51" i="1"/>
  <c r="J51" i="1"/>
  <c r="H52" i="1"/>
  <c r="K52" i="1"/>
  <c r="J52" i="1"/>
  <c r="H53" i="1"/>
  <c r="K53" i="1" s="1"/>
  <c r="J53" i="1"/>
  <c r="H54" i="1"/>
  <c r="K54" i="1"/>
  <c r="J54" i="1"/>
  <c r="H55" i="1"/>
  <c r="K55" i="1"/>
  <c r="J55" i="1"/>
  <c r="H56" i="1"/>
  <c r="K56" i="1"/>
  <c r="J56" i="1"/>
  <c r="H57" i="1"/>
  <c r="K57" i="1" s="1"/>
  <c r="J57" i="1"/>
  <c r="H58" i="1"/>
  <c r="K58" i="1"/>
  <c r="J58" i="1"/>
  <c r="H59" i="1"/>
  <c r="K59" i="1"/>
  <c r="J59" i="1"/>
  <c r="H60" i="1"/>
  <c r="K60" i="1"/>
  <c r="J60" i="1"/>
  <c r="H61" i="1"/>
  <c r="K61" i="1" s="1"/>
  <c r="J61" i="1"/>
  <c r="H62" i="1"/>
  <c r="K62" i="1"/>
  <c r="J62" i="1"/>
  <c r="H63" i="1"/>
  <c r="K63" i="1"/>
  <c r="J63" i="1"/>
  <c r="H64" i="1"/>
  <c r="K64" i="1"/>
  <c r="J64" i="1"/>
  <c r="H65" i="1"/>
  <c r="K65" i="1" s="1"/>
  <c r="J65" i="1"/>
  <c r="H66" i="1"/>
  <c r="K66" i="1"/>
  <c r="J66" i="1"/>
  <c r="H67" i="1"/>
  <c r="K67" i="1"/>
  <c r="J67" i="1"/>
  <c r="H68" i="1"/>
  <c r="K68" i="1"/>
  <c r="J68" i="1"/>
  <c r="H69" i="1"/>
  <c r="K69" i="1" s="1"/>
  <c r="J69" i="1"/>
  <c r="H70" i="1"/>
  <c r="K70" i="1"/>
  <c r="J70" i="1"/>
  <c r="H71" i="1"/>
  <c r="K71" i="1"/>
  <c r="J71" i="1"/>
  <c r="H72" i="1"/>
  <c r="K72" i="1"/>
  <c r="J72" i="1"/>
  <c r="H73" i="1"/>
  <c r="K73" i="1" s="1"/>
  <c r="J73" i="1"/>
  <c r="H74" i="1"/>
  <c r="K74" i="1"/>
  <c r="J74" i="1"/>
  <c r="H75" i="1"/>
  <c r="K75" i="1"/>
  <c r="J75" i="1"/>
  <c r="H76" i="1"/>
  <c r="K76" i="1"/>
  <c r="J76" i="1"/>
  <c r="H77" i="1"/>
  <c r="K77" i="1" s="1"/>
  <c r="J77" i="1"/>
  <c r="H78" i="1"/>
  <c r="K78" i="1"/>
  <c r="J78" i="1"/>
  <c r="H79" i="1"/>
  <c r="K79" i="1"/>
  <c r="J79" i="1"/>
  <c r="H80" i="1"/>
  <c r="K80" i="1"/>
  <c r="J80" i="1"/>
  <c r="H81" i="1"/>
  <c r="K81" i="1" s="1"/>
  <c r="J81" i="1"/>
  <c r="H82" i="1"/>
  <c r="K82" i="1"/>
  <c r="J82" i="1"/>
  <c r="H96" i="1"/>
  <c r="K96" i="1"/>
  <c r="J96" i="1"/>
  <c r="H97" i="1"/>
  <c r="K97" i="1"/>
  <c r="J97" i="1"/>
  <c r="H98" i="1"/>
  <c r="K98" i="1" s="1"/>
  <c r="J98" i="1"/>
  <c r="H99" i="1"/>
  <c r="K99" i="1"/>
  <c r="J99" i="1"/>
  <c r="H100" i="1"/>
  <c r="K100" i="1"/>
  <c r="J100" i="1"/>
  <c r="H101" i="1"/>
  <c r="K101" i="1"/>
  <c r="J101" i="1"/>
  <c r="H102" i="1"/>
  <c r="K102" i="1" s="1"/>
  <c r="J102" i="1"/>
  <c r="H43" i="1"/>
  <c r="K43" i="1"/>
  <c r="J43" i="1"/>
  <c r="F107" i="1"/>
  <c r="H36" i="1"/>
  <c r="K36" i="1"/>
  <c r="J36" i="1"/>
  <c r="J107" i="1" s="1"/>
  <c r="H37" i="1"/>
  <c r="H107" i="1" s="1"/>
  <c r="K37" i="1"/>
  <c r="J37" i="1"/>
  <c r="H38" i="1"/>
  <c r="K38" i="1"/>
  <c r="J38" i="1"/>
  <c r="H39" i="1"/>
  <c r="K39" i="1"/>
  <c r="J39" i="1"/>
  <c r="H40" i="1"/>
  <c r="K40" i="1"/>
  <c r="J40" i="1"/>
  <c r="H41" i="1"/>
  <c r="K41" i="1" s="1"/>
  <c r="J41" i="1"/>
  <c r="H42" i="1"/>
  <c r="K42" i="1"/>
  <c r="J42" i="1"/>
  <c r="K107" i="1" l="1"/>
</calcChain>
</file>

<file path=xl/sharedStrings.xml><?xml version="1.0" encoding="utf-8"?>
<sst xmlns="http://schemas.openxmlformats.org/spreadsheetml/2006/main" count="162" uniqueCount="144">
  <si>
    <t>L.p.</t>
  </si>
  <si>
    <t>Nazwa przedmiotu zamówienia</t>
  </si>
  <si>
    <t>Cena netto PLN</t>
  </si>
  <si>
    <t>VAT</t>
  </si>
  <si>
    <t>Cena brutto PLN</t>
  </si>
  <si>
    <t>Ilość</t>
  </si>
  <si>
    <t>Wartość brutto PLN</t>
  </si>
  <si>
    <t>Wartość netto PLN</t>
  </si>
  <si>
    <t>RAZEM</t>
  </si>
  <si>
    <t>X</t>
  </si>
  <si>
    <t>Producent</t>
  </si>
  <si>
    <t>Ozaczenie producenta/model</t>
  </si>
  <si>
    <t xml:space="preserve">Znak sprawy: </t>
  </si>
  <si>
    <t>Załącznik nr 1 do SWZ</t>
  </si>
  <si>
    <t>Formularz ofertowy</t>
  </si>
  <si>
    <t>1. Dane Wykonawcy</t>
  </si>
  <si>
    <t>a) Nazwa:</t>
  </si>
  <si>
    <t>b) Siedziba:</t>
  </si>
  <si>
    <t>c) Osoba reprezentująca:</t>
  </si>
  <si>
    <t>d) Numer NIP:</t>
  </si>
  <si>
    <t>e) Numer REGON:</t>
  </si>
  <si>
    <t>f) Adres poczty elektronicznej:</t>
  </si>
  <si>
    <t>g) Numer telefonu:</t>
  </si>
  <si>
    <t>h) Numer fax:</t>
  </si>
  <si>
    <t>Dane pozostałych wykonawców (jeśli dotyczy):</t>
  </si>
  <si>
    <t xml:space="preserve">2. Do bieżącego kontaktu upoważniamy: </t>
  </si>
  <si>
    <t>a) Adres e-mail:</t>
  </si>
  <si>
    <t>3. Składamy ofertę i stosownie do Specyfikacji Warunków Zamówienia (SWZ) oferujemy, zgodnie z poniższym:</t>
  </si>
  <si>
    <t>brutto:…………………………..zł</t>
  </si>
  <si>
    <t>netto:……………………..zł</t>
  </si>
  <si>
    <t xml:space="preserve">a) za łączną cenę ofertową: </t>
  </si>
  <si>
    <t>b) dla oferowanego przedmiotu zamówienia zobowiązujemy się zapewnić następujący termin gwarancji (oceniany w ramach kryterium oceny ofert)  :</t>
  </si>
  <si>
    <t>12 miesięcy</t>
  </si>
  <si>
    <t>24 miesiące</t>
  </si>
  <si>
    <t>36 miesięcy</t>
  </si>
  <si>
    <t>c) Na łączną cenę ofertową brutto w ramach składają się następujące ceny:</t>
  </si>
  <si>
    <t>a)…………………………….</t>
  </si>
  <si>
    <t>b)…………………………….</t>
  </si>
  <si>
    <t>Uzasadnienie:……………………</t>
  </si>
  <si>
    <t>(Wykonawca jest zobowiązany wykazać, iż zastrzeżone informacje stanowią tajemnicę przedsiębiorstwa przedstawiając powyżej uzasadnienie lub dołączając uzasadnienie w sposób umożliwiający jego udostępnienie).</t>
  </si>
  <si>
    <t>Jednoosobową działalność gospodarczą</t>
  </si>
  <si>
    <t>Mikroprzedsiębiorstwo</t>
  </si>
  <si>
    <t>Małe przedsiębiorstwo</t>
  </si>
  <si>
    <t>Średnie przedsiębiorstwo</t>
  </si>
  <si>
    <t>Inne</t>
  </si>
  <si>
    <t xml:space="preserve"> (3)Rozporządzenie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
  (4)W przypadku gdy wykonawca nie przekazuje danych osobowych innych niż bezpośrednio jego dotyczących lub zachodzi wyłączenie stosowania obowiązku informacyjnego, stosownie do art. 13 ust. 4 lub art. 14 ust. 5 RODO treści oświadczenia wykonawca nie składa (przez jego wykreślenie).
</t>
  </si>
  <si>
    <t>c)…………………………….</t>
  </si>
  <si>
    <t>(wpisać imię i nazwisko upoważnionego do reprezentowania przedstawiciela Wykonawcy)</t>
  </si>
  <si>
    <t>(zaznaczyć właściwą pozycję znakiem X)</t>
  </si>
  <si>
    <t>…………………………….</t>
  </si>
  <si>
    <t>Podstawa do reprezentowania Wykonawcy:</t>
  </si>
  <si>
    <t>…………………………</t>
  </si>
  <si>
    <t>(wpisać odpowiednio: pełnomocnictwo/a; KRS; CEIDG; inne)</t>
  </si>
  <si>
    <t>(W przypadku złożenia oferty wspólnej należy podać dane pozostałych Wykonawców i zaznaczyć, kto jest liderem i podmiotem upoważnionym do reprezentowania pozostałych. Dane pozostałych Wykonawców)</t>
  </si>
  <si>
    <t>(Niezbędne pełnomocnictwo/a należy załączyć do oferty.)</t>
  </si>
  <si>
    <t>……………………………………</t>
  </si>
  <si>
    <t>Razem netto słownie:</t>
  </si>
  <si>
    <t>Razem VAT słownie:</t>
  </si>
  <si>
    <t>Razem brutto słownie:</t>
  </si>
  <si>
    <t>1. Oświadczamy, że oferowana cena zawiera wszelkie koszty związane z realizacją umowy.</t>
  </si>
  <si>
    <t>2. Oświadczamy, że zapoznaliśmy się ze SWZ, uzyskaliśmy wszelkie informacje niezbędne do przygotowania oferty i właściwego wykonania zamówienia publicznego oraz przyjmujemy warunki określone w SWZ oraz załącznikach do SWZ i nie wnosimy w stosunku do nich żadnych zastrzeżeń. Jednocześnie uznajemy się związani określonymi w dokumentacji postępowania wymaganiami i zasadami postępowania i zobowiązujemy się do wykonania przedmiotu zamówienia zgodnie z określonymi warunkami</t>
  </si>
  <si>
    <t xml:space="preserve">3. Oświadczamy, że projektowane postanowienia umowy stanowiące Załącznik nr 3 do SWZ oraz zawarte warunki płatności zostały przez nas zaakceptowane. </t>
  </si>
  <si>
    <t>4. Oświadczamy, że uważamy się za związanych niniejszą ofertą do dnia określonego w SWZ.</t>
  </si>
  <si>
    <t>5. Oświadczamy, że niniejsza oferta jest jawna, za wyjątkiem informacji zawartych w osobnym pliku zatytułowanym „……….………………………...”, który zawiera informacje stanowiące tajemnicę przedsiębiorstwa w rozumieniu przepisów ustawy z dnia 16 kwietnia 1993 r. o zwalczaniu nieuczciwej konkurencji (t. j. Dz. U. z 2020r. poz.1913 z późn. zm.) i jako takie nie mogą być ogólnodostępne. W pliku zostały zastrzeżone następujące dokumenty:</t>
  </si>
  <si>
    <t>6. Oświadczamy, iż Wykonawca prowadzi:</t>
  </si>
  <si>
    <t>7. Oświadczam, że wypełniłem obowiązki informacyjne przewidziane w art. 13 lub art. 14 RODO  wobec osób fizycznych, od których dane osobowe bezpośrednio lub pośrednio pozyskałem w celu ubiegania się o udzielenie zamówienia publicznego w niniejszym postępowaniu.(3),(4)</t>
  </si>
  <si>
    <t>8. Załącznikami do niniejszej oferty są:</t>
  </si>
  <si>
    <t>9. Jednocześnie wskazujemy następujące oświadczenia lub dokumenty, które znajdują się już w posiadaniu Zamawiającego / są dostępne pod poniższymi adresami internetowymi ogólnodostępnych i bezpłatnych baz danych:</t>
  </si>
  <si>
    <t>10. Oferta została podpisana kwalifikowanym podpisem elektronicznym/podpisem osobistym/podpisem zaufanym przez:</t>
  </si>
  <si>
    <t>11. Załączniki:</t>
  </si>
  <si>
    <t>(Należy uzupełnić tabelę w pozycjach producent,oznaczenie producenta/model tak aby można było zidentyfikować oferowany produkt w celu porównania minimalnych wymagań zamawiającego zawartych w OPZ.)</t>
  </si>
  <si>
    <r>
      <rPr>
        <b/>
        <sz val="12"/>
        <color indexed="8"/>
        <rFont val="Czcionka tekstu podstawowego"/>
        <charset val="238"/>
      </rPr>
      <t>*</t>
    </r>
    <r>
      <rPr>
        <b/>
        <sz val="8"/>
        <color indexed="8"/>
        <rFont val="Czcionka tekstu podstawowego"/>
        <charset val="238"/>
      </rPr>
      <t xml:space="preserve"> (zamawiający nie dopuszcza zamienników ani materiałów równoważnych z uwagi na już zainstalowane u zamawiajacego produkty tej marki a stosowanie materiałów równoważnych jest niedozwolone przez gwaranta.)</t>
    </r>
  </si>
  <si>
    <t>REFLEKTOMETR</t>
  </si>
  <si>
    <t>ANALIZATOR JAKOŚCI ENERGII</t>
  </si>
  <si>
    <t>DETEKTOR BEZDOTYKOWY SIECI ŚWIATŁOWODOWYCH</t>
  </si>
  <si>
    <t>CYFROWY ANALIZATOR TRANSFORMATORÓW</t>
  </si>
  <si>
    <t>KAMERA TERMOWIZYJNA</t>
  </si>
  <si>
    <t>DWUBIEGUNOWE WSKAŹNIKI NAPIĘCIA</t>
  </si>
  <si>
    <t>MULTIMETR PRZEMYSŁOWY</t>
  </si>
  <si>
    <r>
      <t xml:space="preserve">AKCESORIA DO MIERNIKA MPI540 </t>
    </r>
    <r>
      <rPr>
        <b/>
        <sz val="11"/>
        <color indexed="8"/>
        <rFont val="Czcionka tekstu podstawowego"/>
        <charset val="238"/>
      </rPr>
      <t>*</t>
    </r>
  </si>
  <si>
    <t>MIERNIK CĘGOWY,MULTIMETR</t>
  </si>
  <si>
    <t>ANALIZATOR SIECI</t>
  </si>
  <si>
    <t>WIERTARKO-WKRĘTARKA W WALIZCE</t>
  </si>
  <si>
    <t>AKUMULATOROWA MŁOTOWIERTARKA W WALIZCE Z WYPOSAŻENIEM</t>
  </si>
  <si>
    <t xml:space="preserve">AKUMULATOROWA SZLIFIERKA  Z WYPOSAŻENIEM </t>
  </si>
  <si>
    <t xml:space="preserve">LAMPA OŚWIETLENIA STREFOWEGO </t>
  </si>
  <si>
    <t>ODKURZACZ AKUMULATOROWY</t>
  </si>
  <si>
    <t>SZLIFIERKA SIECIOWA 230V</t>
  </si>
  <si>
    <t>LATARKA AKUMULATOROWA</t>
  </si>
  <si>
    <t xml:space="preserve">AKUMULATOROWA LATARKA-CZOŁÓWKA </t>
  </si>
  <si>
    <t>ZESTAW WIERTEŁ DO BETONU 170</t>
  </si>
  <si>
    <t>ZESTAW WIERTEŁ DO BETONU 220</t>
  </si>
  <si>
    <t>TARCZA DIAMENTOWA</t>
  </si>
  <si>
    <t>TARCZA ABRAZYJNA 1,0</t>
  </si>
  <si>
    <t>TARCZA ABRAZYJNA 1,2</t>
  </si>
  <si>
    <t>UCHWYT KOŃCÓWEK BIT</t>
  </si>
  <si>
    <t>ZESTAW KOŃCÓWEK BIT</t>
  </si>
  <si>
    <t>WALIZKA NARZĘDZIOWA 1</t>
  </si>
  <si>
    <t>WALIZKA NARZĘDZIOWA 2</t>
  </si>
  <si>
    <t>ZESTAW WKRĘTAKÓW</t>
  </si>
  <si>
    <t>SAMONASTAWNE SZCZYPCE</t>
  </si>
  <si>
    <t>SZCZYPCE NASTAWNE DO RUR</t>
  </si>
  <si>
    <t>SZCZYPCE TNĄCE BOCZNE O ZWIĘKSZONYM PRZEŁOŻENIU</t>
  </si>
  <si>
    <t>SZCZYPCE DO PRAC ELEKTROINSTALACYJNYCH</t>
  </si>
  <si>
    <t>SZCZYPCE UNIWERSALNE(KOMBINERKI):</t>
  </si>
  <si>
    <t>SZCZYPCE TNĄCE PÓŁOKRĄGŁE(PROSTE)</t>
  </si>
  <si>
    <t>SZCZYPCE TNĄCE PÓŁOKRĄGŁE(BOCIANKI)</t>
  </si>
  <si>
    <t>NOŻYCE DO KABLI</t>
  </si>
  <si>
    <t>NÓŻ DO KABLI</t>
  </si>
  <si>
    <t>NÓŻ DO KABLI Z WYMIENNYM OSTRZEM</t>
  </si>
  <si>
    <t>KLUCZ NASTAWNY "SZWED"</t>
  </si>
  <si>
    <t>ZESTAW MŁOTKÓW</t>
  </si>
  <si>
    <t>ZESTAW UCHWYT DYNAMOMETRYCZNY VDE 1,0 - 5,0 NM</t>
  </si>
  <si>
    <t>UCHWYT DYNAMOMETRYCZNY VDE 0,5 - 2,0 NM</t>
  </si>
  <si>
    <t xml:space="preserve">ZESTAW KLUCZY NASADOWYCH  1/2”, 1/4”, 3/8” </t>
  </si>
  <si>
    <t>ZESTAW KLUCZY PŁASKO-OCZKOWYCH</t>
  </si>
  <si>
    <t>ZESTAW KLUCZY PŁASKICH DWUSTRONNYCH</t>
  </si>
  <si>
    <t>DALMIERZ LASEROWY:</t>
  </si>
  <si>
    <t>MIARA ZWIJANA</t>
  </si>
  <si>
    <t>WIERTŁA  DO METALU</t>
  </si>
  <si>
    <t>PRZEDŁUŻACZ NA BĘBNIE</t>
  </si>
  <si>
    <t>UCHWYT DO BEZPIECZNIKÓW BM</t>
  </si>
  <si>
    <t>RĘKOJEŚĆ POPRZECZNA 1/2”</t>
  </si>
  <si>
    <t>RĘKOJEŚĆ POPRZECZNA 3/8”</t>
  </si>
  <si>
    <t>UZIEMIACZE PRZENOŚNE</t>
  </si>
  <si>
    <t>DRABINA ALUMINIOWA 3 CZĘŚCIOWA</t>
  </si>
  <si>
    <t>DRABINA ALUMINIOWA DWUSTRONNA</t>
  </si>
  <si>
    <t xml:space="preserve">ZESTAW KLUCZY IMBUSOWYCH </t>
  </si>
  <si>
    <t>ZESTAW KLUCZY TORX</t>
  </si>
  <si>
    <t>KLUCZE IZOLOWANE  PŁASKIE</t>
  </si>
  <si>
    <t>KLUCZE IZOLOWANE OCZKOWE</t>
  </si>
  <si>
    <t>KLUCZ IZOLOWANY DYNAMOMETRYCZNY</t>
  </si>
  <si>
    <t>PRZEDŁUŻACZE 3/8"</t>
  </si>
  <si>
    <t>PRZEDŁUŻACZE 1/2"</t>
  </si>
  <si>
    <t>NASADKI SZEŚCIOKĄTNE 3/8”</t>
  </si>
  <si>
    <t>NASADKI SZEŚCIOKĄTNE 1/2”</t>
  </si>
  <si>
    <t>GRZECHOTKA DWUKIERUNKOWA 3/8”</t>
  </si>
  <si>
    <t>GRZECHOTKA DWUKIERUNKOWA 1/2”</t>
  </si>
  <si>
    <t>MATA IZOLACYJNA 500X500</t>
  </si>
  <si>
    <t>MATA IZOLACYJNA 1000X1000</t>
  </si>
  <si>
    <t>PIŁA IZOLOWANA DO METALU</t>
  </si>
  <si>
    <t>SZCZYPCE WYDŁUŻONE IZOLOWANE Z TWORZYWA SZTUCZNEGO</t>
  </si>
  <si>
    <t>LAMPA SKŁADANA</t>
  </si>
  <si>
    <t>W odpowiedzi na publiczne ogłoszenie o zamówieniu w postępowaniu prowadzonym w trybie podstawowym bez negocjacji na dostawę pn. „Zakup i dostawa narzędzi, elektronarzędzi oraz mierników dla działu utrzymania tunelu w Świnoujściu” (znak sprawy: ZP/03/2023), składamy niniejszą ofertę.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</si>
</sst>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8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9"/>
  <sheetViews>
    <sheetView tabSelected="1" workbookViewId="0">
      <selection activeCell="C162" sqref="C162"/>
    </sheetView>
  </sheetViews>
  <sheetFormatPr defaultRowHeight="14"/>
  <cols>
    <col min="1" max="1" width="0.25" customWidth="1"/>
    <col min="2" max="2" width="3.83203125" bestFit="1" customWidth="1"/>
    <col min="3" max="3" width="12.83203125" customWidth="1"/>
    <col min="4" max="4" width="17.5" customWidth="1"/>
    <col min="5" max="5" width="42.83203125" customWidth="1"/>
    <col min="6" max="6" width="11.33203125" customWidth="1"/>
    <col min="7" max="7" width="4.83203125" customWidth="1"/>
    <col min="8" max="8" width="12" customWidth="1"/>
    <col min="9" max="9" width="6.58203125" customWidth="1"/>
    <col min="10" max="11" width="10.75" customWidth="1"/>
    <col min="12" max="12" width="11.33203125" customWidth="1"/>
  </cols>
  <sheetData>
    <row r="1" spans="2:11">
      <c r="B1" s="20" t="s">
        <v>12</v>
      </c>
      <c r="C1" s="20"/>
      <c r="D1" s="20"/>
    </row>
    <row r="2" spans="2:11">
      <c r="B2" s="25" t="s">
        <v>13</v>
      </c>
      <c r="C2" s="25"/>
      <c r="D2" s="25"/>
    </row>
    <row r="3" spans="2:11" ht="23">
      <c r="B3" s="26" t="s">
        <v>14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33.75" customHeight="1">
      <c r="B4" s="21" t="s">
        <v>143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5" customHeight="1">
      <c r="B5" s="27" t="s">
        <v>15</v>
      </c>
      <c r="C5" s="27"/>
      <c r="D5" s="27"/>
      <c r="E5" s="21"/>
      <c r="F5" s="21"/>
      <c r="G5" s="21"/>
      <c r="H5" s="21"/>
      <c r="I5" s="21"/>
      <c r="J5" s="21"/>
      <c r="K5" s="11"/>
    </row>
    <row r="6" spans="2:11" ht="15" customHeight="1">
      <c r="B6" s="18" t="s">
        <v>16</v>
      </c>
      <c r="C6" s="18"/>
      <c r="D6" s="18"/>
      <c r="E6" s="18"/>
      <c r="F6" s="18"/>
      <c r="G6" s="18"/>
      <c r="H6" s="18"/>
      <c r="I6" s="18"/>
      <c r="J6" s="18"/>
      <c r="K6" s="11"/>
    </row>
    <row r="7" spans="2:11" ht="15" customHeight="1">
      <c r="B7" s="18" t="s">
        <v>17</v>
      </c>
      <c r="C7" s="18"/>
      <c r="D7" s="18"/>
      <c r="E7" s="18"/>
      <c r="F7" s="18"/>
      <c r="G7" s="18"/>
      <c r="H7" s="18"/>
      <c r="I7" s="18"/>
      <c r="J7" s="18"/>
      <c r="K7" s="11"/>
    </row>
    <row r="8" spans="2:11" ht="15" customHeight="1">
      <c r="B8" s="18" t="s">
        <v>18</v>
      </c>
      <c r="C8" s="18"/>
      <c r="D8" s="18"/>
      <c r="E8" s="18"/>
      <c r="F8" s="18"/>
      <c r="G8" s="18"/>
      <c r="H8" s="18"/>
      <c r="I8" s="18"/>
      <c r="J8" s="18"/>
      <c r="K8" s="11"/>
    </row>
    <row r="9" spans="2:11" ht="15" customHeight="1">
      <c r="B9" s="18" t="s">
        <v>19</v>
      </c>
      <c r="C9" s="18"/>
      <c r="D9" s="18"/>
      <c r="E9" s="18"/>
      <c r="F9" s="18"/>
      <c r="G9" s="18"/>
      <c r="H9" s="18"/>
      <c r="I9" s="18"/>
      <c r="J9" s="18"/>
      <c r="K9" s="11"/>
    </row>
    <row r="10" spans="2:11" ht="15" customHeight="1">
      <c r="B10" s="18" t="s">
        <v>20</v>
      </c>
      <c r="C10" s="18"/>
      <c r="D10" s="18"/>
      <c r="E10" s="18"/>
      <c r="F10" s="18"/>
      <c r="G10" s="18"/>
      <c r="H10" s="18"/>
      <c r="I10" s="18"/>
      <c r="J10" s="18"/>
      <c r="K10" s="11"/>
    </row>
    <row r="11" spans="2:11" ht="15" customHeight="1">
      <c r="B11" s="18" t="s">
        <v>21</v>
      </c>
      <c r="C11" s="18"/>
      <c r="D11" s="18"/>
      <c r="E11" s="18"/>
      <c r="F11" s="18"/>
      <c r="G11" s="18"/>
      <c r="H11" s="18"/>
      <c r="I11" s="18"/>
      <c r="J11" s="18"/>
      <c r="K11" s="11"/>
    </row>
    <row r="12" spans="2:11" ht="15" customHeight="1">
      <c r="B12" s="18" t="s">
        <v>22</v>
      </c>
      <c r="C12" s="18"/>
      <c r="D12" s="18"/>
      <c r="E12" s="18"/>
      <c r="F12" s="18"/>
      <c r="G12" s="18"/>
      <c r="H12" s="18"/>
      <c r="I12" s="18"/>
      <c r="J12" s="18"/>
      <c r="K12" s="11"/>
    </row>
    <row r="13" spans="2:11" ht="15" customHeight="1"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1"/>
    </row>
    <row r="14" spans="2:11" ht="30" customHeight="1">
      <c r="B14" s="28" t="s">
        <v>53</v>
      </c>
      <c r="C14" s="28"/>
      <c r="D14" s="28"/>
      <c r="E14" s="28"/>
      <c r="F14" s="28"/>
      <c r="G14" s="28"/>
      <c r="H14" s="28"/>
      <c r="I14" s="28"/>
      <c r="J14" s="28"/>
      <c r="K14" s="12"/>
    </row>
    <row r="15" spans="2:11" ht="15" customHeight="1">
      <c r="B15" s="27" t="s">
        <v>24</v>
      </c>
      <c r="C15" s="27"/>
      <c r="D15" s="27"/>
      <c r="E15" s="27"/>
      <c r="F15" s="11"/>
      <c r="G15" s="11"/>
      <c r="H15" s="11"/>
      <c r="I15" s="11"/>
      <c r="J15" s="11"/>
      <c r="K15" s="11"/>
    </row>
    <row r="16" spans="2:11" ht="15" customHeight="1">
      <c r="B16" s="18" t="s">
        <v>16</v>
      </c>
      <c r="C16" s="18"/>
      <c r="D16" s="18"/>
      <c r="E16" s="18"/>
      <c r="F16" s="18"/>
      <c r="G16" s="18"/>
      <c r="H16" s="18"/>
      <c r="I16" s="18"/>
      <c r="J16" s="18"/>
      <c r="K16" s="11"/>
    </row>
    <row r="17" spans="2:11" ht="15" customHeight="1">
      <c r="B17" s="18" t="s">
        <v>17</v>
      </c>
      <c r="C17" s="18"/>
      <c r="D17" s="18"/>
      <c r="E17" s="18"/>
      <c r="F17" s="18"/>
      <c r="G17" s="18"/>
      <c r="H17" s="18"/>
      <c r="I17" s="18"/>
      <c r="J17" s="18"/>
      <c r="K17" s="11"/>
    </row>
    <row r="18" spans="2:11" ht="15" customHeight="1">
      <c r="B18" s="18" t="s">
        <v>18</v>
      </c>
      <c r="C18" s="18"/>
      <c r="D18" s="18"/>
      <c r="E18" s="18"/>
      <c r="F18" s="18"/>
      <c r="G18" s="18"/>
      <c r="H18" s="18"/>
      <c r="I18" s="18"/>
      <c r="J18" s="18"/>
      <c r="K18" s="11"/>
    </row>
    <row r="19" spans="2:11" ht="15" customHeight="1">
      <c r="B19" s="18" t="s">
        <v>19</v>
      </c>
      <c r="C19" s="18"/>
      <c r="D19" s="18"/>
      <c r="E19" s="18"/>
      <c r="F19" s="18"/>
      <c r="G19" s="18"/>
      <c r="H19" s="18"/>
      <c r="I19" s="18"/>
      <c r="J19" s="18"/>
      <c r="K19" s="11"/>
    </row>
    <row r="20" spans="2:11" ht="15" customHeight="1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1"/>
    </row>
    <row r="21" spans="2:11" ht="15" customHeight="1">
      <c r="B21" s="18" t="s">
        <v>21</v>
      </c>
      <c r="C21" s="18"/>
      <c r="D21" s="18"/>
      <c r="E21" s="18"/>
      <c r="F21" s="18"/>
      <c r="G21" s="18"/>
      <c r="H21" s="18"/>
      <c r="I21" s="18"/>
      <c r="J21" s="18"/>
      <c r="K21" s="11"/>
    </row>
    <row r="22" spans="2:11" ht="15" customHeight="1">
      <c r="B22" s="18" t="s">
        <v>22</v>
      </c>
      <c r="C22" s="18"/>
      <c r="D22" s="18"/>
      <c r="E22" s="18"/>
      <c r="F22" s="18"/>
      <c r="G22" s="18"/>
      <c r="H22" s="18"/>
      <c r="I22" s="18"/>
      <c r="J22" s="18"/>
      <c r="K22" s="11"/>
    </row>
    <row r="23" spans="2:11" ht="15" customHeight="1">
      <c r="B23" s="18" t="s">
        <v>23</v>
      </c>
      <c r="C23" s="18"/>
      <c r="D23" s="18"/>
      <c r="E23" s="18"/>
      <c r="F23" s="18"/>
      <c r="G23" s="18"/>
      <c r="H23" s="18"/>
      <c r="I23" s="18"/>
      <c r="J23" s="18"/>
      <c r="K23" s="11"/>
    </row>
    <row r="24" spans="2:11" ht="16.5" customHeight="1">
      <c r="B24" s="28" t="s">
        <v>54</v>
      </c>
      <c r="C24" s="28"/>
      <c r="D24" s="28"/>
      <c r="E24" s="28"/>
      <c r="F24" s="28"/>
      <c r="G24" s="28"/>
      <c r="H24" s="28"/>
      <c r="I24" s="28"/>
      <c r="J24" s="28"/>
      <c r="K24" s="11"/>
    </row>
    <row r="25" spans="2:11" ht="39.5" customHeight="1">
      <c r="B25" s="27" t="s">
        <v>25</v>
      </c>
      <c r="C25" s="27"/>
      <c r="D25" s="27"/>
      <c r="E25" s="21"/>
      <c r="F25" s="21"/>
      <c r="G25" s="21"/>
      <c r="H25" s="21"/>
      <c r="I25" s="21"/>
      <c r="J25" s="21"/>
      <c r="K25" s="11"/>
    </row>
    <row r="26" spans="2:11" ht="15" customHeight="1">
      <c r="B26" s="21" t="s">
        <v>26</v>
      </c>
      <c r="C26" s="21"/>
      <c r="D26" s="21"/>
      <c r="E26" s="21" t="s">
        <v>55</v>
      </c>
      <c r="F26" s="21"/>
      <c r="G26" s="21"/>
      <c r="H26" s="21"/>
      <c r="I26" s="21"/>
      <c r="J26" s="21"/>
      <c r="K26" s="11"/>
    </row>
    <row r="27" spans="2:11" ht="15" customHeight="1"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11"/>
    </row>
    <row r="28" spans="2:11" ht="15" customHeight="1">
      <c r="B28" s="30" t="s">
        <v>30</v>
      </c>
      <c r="C28" s="30"/>
      <c r="D28" s="30"/>
      <c r="E28" s="16" t="s">
        <v>29</v>
      </c>
      <c r="F28" s="30" t="s">
        <v>28</v>
      </c>
      <c r="G28" s="30"/>
      <c r="H28" s="30"/>
      <c r="I28" s="30"/>
      <c r="J28" s="11"/>
      <c r="K28" s="11"/>
    </row>
    <row r="29" spans="2:11" ht="15" customHeight="1">
      <c r="B29" s="21" t="s">
        <v>31</v>
      </c>
      <c r="C29" s="21"/>
      <c r="D29" s="21"/>
      <c r="E29" s="21"/>
      <c r="F29" s="21"/>
      <c r="G29" s="21"/>
      <c r="H29" s="21"/>
      <c r="I29" s="21"/>
      <c r="J29" s="21"/>
      <c r="K29" s="11"/>
    </row>
    <row r="30" spans="2:11" ht="15" customHeight="1">
      <c r="B30" s="28" t="s">
        <v>48</v>
      </c>
      <c r="C30" s="28"/>
      <c r="D30" s="28"/>
      <c r="E30" s="11"/>
      <c r="F30" s="11"/>
      <c r="G30" s="11"/>
      <c r="H30" s="11"/>
      <c r="I30" s="11"/>
      <c r="J30" s="11"/>
      <c r="K30" s="11"/>
    </row>
    <row r="31" spans="2:11" ht="15" customHeight="1">
      <c r="B31" s="13"/>
      <c r="C31" s="21" t="s">
        <v>32</v>
      </c>
      <c r="D31" s="21"/>
      <c r="E31" s="11"/>
      <c r="F31" s="11"/>
      <c r="G31" s="11"/>
      <c r="H31" s="11"/>
      <c r="I31" s="11"/>
      <c r="J31" s="11"/>
      <c r="K31" s="11"/>
    </row>
    <row r="32" spans="2:11" ht="15" customHeight="1">
      <c r="B32" s="13"/>
      <c r="C32" s="21" t="s">
        <v>33</v>
      </c>
      <c r="D32" s="21"/>
      <c r="E32" s="11"/>
      <c r="F32" s="11"/>
      <c r="G32" s="11"/>
      <c r="H32" s="11"/>
      <c r="I32" s="11"/>
      <c r="J32" s="11"/>
      <c r="K32" s="11"/>
    </row>
    <row r="33" spans="2:11" ht="15" customHeight="1">
      <c r="B33" s="13"/>
      <c r="C33" s="21" t="s">
        <v>34</v>
      </c>
      <c r="D33" s="21"/>
      <c r="E33" s="11"/>
      <c r="F33" s="11"/>
      <c r="G33" s="11"/>
      <c r="H33" s="11"/>
      <c r="I33" s="11"/>
      <c r="J33" s="11"/>
      <c r="K33" s="11"/>
    </row>
    <row r="34" spans="2:11" ht="15" customHeight="1">
      <c r="B34" s="27" t="s">
        <v>35</v>
      </c>
      <c r="C34" s="27"/>
      <c r="D34" s="27"/>
      <c r="E34" s="27"/>
      <c r="F34" s="27"/>
      <c r="G34" s="27"/>
      <c r="H34" s="27"/>
      <c r="I34" s="27"/>
      <c r="J34" s="27"/>
      <c r="K34" s="11"/>
    </row>
    <row r="35" spans="2:11" ht="26">
      <c r="B35" s="1" t="s">
        <v>0</v>
      </c>
      <c r="C35" s="1" t="s">
        <v>10</v>
      </c>
      <c r="D35" s="1" t="s">
        <v>11</v>
      </c>
      <c r="E35" s="1" t="s">
        <v>1</v>
      </c>
      <c r="F35" s="1" t="s">
        <v>2</v>
      </c>
      <c r="G35" s="1" t="s">
        <v>3</v>
      </c>
      <c r="H35" s="1" t="s">
        <v>4</v>
      </c>
      <c r="I35" s="1" t="s">
        <v>5</v>
      </c>
      <c r="J35" s="1" t="s">
        <v>7</v>
      </c>
      <c r="K35" s="1" t="s">
        <v>6</v>
      </c>
    </row>
    <row r="36" spans="2:11">
      <c r="B36" s="1">
        <v>1</v>
      </c>
      <c r="C36" s="1"/>
      <c r="D36" s="1"/>
      <c r="E36" s="3" t="s">
        <v>72</v>
      </c>
      <c r="F36" s="6"/>
      <c r="G36" s="7">
        <v>0.23</v>
      </c>
      <c r="H36" s="6">
        <f t="shared" ref="H36:H102" si="0">F36+F36*G36</f>
        <v>0</v>
      </c>
      <c r="I36" s="2">
        <v>1</v>
      </c>
      <c r="J36" s="6">
        <f t="shared" ref="J36:J102" si="1">F36*I36</f>
        <v>0</v>
      </c>
      <c r="K36" s="6">
        <f t="shared" ref="K36:K102" si="2">I36*H36</f>
        <v>0</v>
      </c>
    </row>
    <row r="37" spans="2:11">
      <c r="B37" s="1">
        <v>2</v>
      </c>
      <c r="C37" s="1"/>
      <c r="D37" s="1"/>
      <c r="E37" s="3" t="s">
        <v>73</v>
      </c>
      <c r="F37" s="6"/>
      <c r="G37" s="7">
        <v>0.23</v>
      </c>
      <c r="H37" s="6">
        <f t="shared" si="0"/>
        <v>0</v>
      </c>
      <c r="I37" s="2">
        <v>1</v>
      </c>
      <c r="J37" s="6">
        <f t="shared" si="1"/>
        <v>0</v>
      </c>
      <c r="K37" s="6">
        <f t="shared" si="2"/>
        <v>0</v>
      </c>
    </row>
    <row r="38" spans="2:11" ht="28">
      <c r="B38" s="1">
        <v>3</v>
      </c>
      <c r="C38" s="1"/>
      <c r="D38" s="1"/>
      <c r="E38" s="17" t="s">
        <v>74</v>
      </c>
      <c r="F38" s="6"/>
      <c r="G38" s="7">
        <v>0.23</v>
      </c>
      <c r="H38" s="6">
        <f t="shared" si="0"/>
        <v>0</v>
      </c>
      <c r="I38" s="2">
        <v>1</v>
      </c>
      <c r="J38" s="6">
        <f t="shared" si="1"/>
        <v>0</v>
      </c>
      <c r="K38" s="6">
        <f t="shared" si="2"/>
        <v>0</v>
      </c>
    </row>
    <row r="39" spans="2:11">
      <c r="B39" s="1">
        <v>4</v>
      </c>
      <c r="C39" s="1"/>
      <c r="D39" s="1"/>
      <c r="E39" s="3" t="s">
        <v>75</v>
      </c>
      <c r="F39" s="6"/>
      <c r="G39" s="7">
        <v>0.23</v>
      </c>
      <c r="H39" s="6">
        <f t="shared" si="0"/>
        <v>0</v>
      </c>
      <c r="I39" s="2">
        <v>1</v>
      </c>
      <c r="J39" s="6">
        <f t="shared" si="1"/>
        <v>0</v>
      </c>
      <c r="K39" s="6">
        <f t="shared" si="2"/>
        <v>0</v>
      </c>
    </row>
    <row r="40" spans="2:11">
      <c r="B40" s="1">
        <v>5</v>
      </c>
      <c r="C40" s="1"/>
      <c r="D40" s="1"/>
      <c r="E40" s="4" t="s">
        <v>76</v>
      </c>
      <c r="F40" s="6"/>
      <c r="G40" s="7">
        <v>0.23</v>
      </c>
      <c r="H40" s="6">
        <f t="shared" si="0"/>
        <v>0</v>
      </c>
      <c r="I40" s="2">
        <v>1</v>
      </c>
      <c r="J40" s="6">
        <f t="shared" si="1"/>
        <v>0</v>
      </c>
      <c r="K40" s="6">
        <f t="shared" si="2"/>
        <v>0</v>
      </c>
    </row>
    <row r="41" spans="2:11">
      <c r="B41" s="1">
        <v>6</v>
      </c>
      <c r="C41" s="1"/>
      <c r="D41" s="1"/>
      <c r="E41" s="4" t="s">
        <v>77</v>
      </c>
      <c r="F41" s="6"/>
      <c r="G41" s="7">
        <v>0.23</v>
      </c>
      <c r="H41" s="6">
        <f t="shared" si="0"/>
        <v>0</v>
      </c>
      <c r="I41" s="2">
        <v>2</v>
      </c>
      <c r="J41" s="6">
        <f t="shared" si="1"/>
        <v>0</v>
      </c>
      <c r="K41" s="6">
        <f t="shared" si="2"/>
        <v>0</v>
      </c>
    </row>
    <row r="42" spans="2:11">
      <c r="B42" s="1">
        <v>7</v>
      </c>
      <c r="C42" s="1"/>
      <c r="D42" s="1"/>
      <c r="E42" s="3" t="s">
        <v>78</v>
      </c>
      <c r="F42" s="6"/>
      <c r="G42" s="7">
        <v>0.23</v>
      </c>
      <c r="H42" s="6">
        <f t="shared" si="0"/>
        <v>0</v>
      </c>
      <c r="I42" s="2">
        <v>1</v>
      </c>
      <c r="J42" s="6">
        <f t="shared" si="1"/>
        <v>0</v>
      </c>
      <c r="K42" s="6">
        <f t="shared" si="2"/>
        <v>0</v>
      </c>
    </row>
    <row r="43" spans="2:11">
      <c r="B43" s="1">
        <v>8</v>
      </c>
      <c r="C43" s="1"/>
      <c r="D43" s="1"/>
      <c r="E43" s="3" t="s">
        <v>79</v>
      </c>
      <c r="F43" s="6"/>
      <c r="G43" s="7">
        <v>0.23</v>
      </c>
      <c r="H43" s="6">
        <f t="shared" si="0"/>
        <v>0</v>
      </c>
      <c r="I43" s="2">
        <v>1</v>
      </c>
      <c r="J43" s="6">
        <f t="shared" si="1"/>
        <v>0</v>
      </c>
      <c r="K43" s="6">
        <f t="shared" si="2"/>
        <v>0</v>
      </c>
    </row>
    <row r="44" spans="2:11">
      <c r="B44" s="1">
        <v>9</v>
      </c>
      <c r="C44" s="10"/>
      <c r="D44" s="10"/>
      <c r="E44" s="5" t="s">
        <v>80</v>
      </c>
      <c r="F44" s="6"/>
      <c r="G44" s="7">
        <v>0.23</v>
      </c>
      <c r="H44" s="6">
        <f t="shared" si="0"/>
        <v>0</v>
      </c>
      <c r="I44" s="2">
        <v>1</v>
      </c>
      <c r="J44" s="6">
        <f t="shared" si="1"/>
        <v>0</v>
      </c>
      <c r="K44" s="6">
        <f t="shared" si="2"/>
        <v>0</v>
      </c>
    </row>
    <row r="45" spans="2:11">
      <c r="B45" s="1">
        <v>10</v>
      </c>
      <c r="C45" s="1"/>
      <c r="D45" s="1"/>
      <c r="E45" s="4" t="s">
        <v>81</v>
      </c>
      <c r="F45" s="6"/>
      <c r="G45" s="7">
        <v>0.23</v>
      </c>
      <c r="H45" s="6">
        <f t="shared" si="0"/>
        <v>0</v>
      </c>
      <c r="I45" s="2">
        <v>1</v>
      </c>
      <c r="J45" s="6">
        <f t="shared" si="1"/>
        <v>0</v>
      </c>
      <c r="K45" s="6">
        <f t="shared" si="2"/>
        <v>0</v>
      </c>
    </row>
    <row r="46" spans="2:11">
      <c r="B46" s="1">
        <v>11</v>
      </c>
      <c r="C46" s="1"/>
      <c r="D46" s="1"/>
      <c r="E46" s="4" t="s">
        <v>82</v>
      </c>
      <c r="F46" s="6"/>
      <c r="G46" s="7">
        <v>0.23</v>
      </c>
      <c r="H46" s="6">
        <f t="shared" si="0"/>
        <v>0</v>
      </c>
      <c r="I46" s="2">
        <v>1</v>
      </c>
      <c r="J46" s="6">
        <f t="shared" si="1"/>
        <v>0</v>
      </c>
      <c r="K46" s="6">
        <f t="shared" si="2"/>
        <v>0</v>
      </c>
    </row>
    <row r="47" spans="2:11" ht="28">
      <c r="B47" s="1">
        <v>12</v>
      </c>
      <c r="C47" s="1"/>
      <c r="D47" s="1"/>
      <c r="E47" s="13" t="s">
        <v>83</v>
      </c>
      <c r="F47" s="6"/>
      <c r="G47" s="7">
        <v>0.23</v>
      </c>
      <c r="H47" s="6">
        <f t="shared" si="0"/>
        <v>0</v>
      </c>
      <c r="I47" s="2">
        <v>1</v>
      </c>
      <c r="J47" s="6">
        <f t="shared" si="1"/>
        <v>0</v>
      </c>
      <c r="K47" s="6">
        <f t="shared" si="2"/>
        <v>0</v>
      </c>
    </row>
    <row r="48" spans="2:11" ht="28">
      <c r="B48" s="1">
        <v>13</v>
      </c>
      <c r="C48" s="1"/>
      <c r="D48" s="1"/>
      <c r="E48" s="13" t="s">
        <v>84</v>
      </c>
      <c r="F48" s="6"/>
      <c r="G48" s="7">
        <v>0.23</v>
      </c>
      <c r="H48" s="6">
        <f t="shared" si="0"/>
        <v>0</v>
      </c>
      <c r="I48" s="2">
        <v>1</v>
      </c>
      <c r="J48" s="6">
        <f t="shared" si="1"/>
        <v>0</v>
      </c>
      <c r="K48" s="6">
        <f t="shared" si="2"/>
        <v>0</v>
      </c>
    </row>
    <row r="49" spans="2:11">
      <c r="B49" s="1">
        <v>14</v>
      </c>
      <c r="C49" s="1"/>
      <c r="D49" s="1"/>
      <c r="E49" s="4" t="s">
        <v>85</v>
      </c>
      <c r="F49" s="6"/>
      <c r="G49" s="7">
        <v>0.23</v>
      </c>
      <c r="H49" s="6">
        <f t="shared" si="0"/>
        <v>0</v>
      </c>
      <c r="I49" s="2">
        <v>1</v>
      </c>
      <c r="J49" s="6">
        <f t="shared" si="1"/>
        <v>0</v>
      </c>
      <c r="K49" s="6">
        <f t="shared" si="2"/>
        <v>0</v>
      </c>
    </row>
    <row r="50" spans="2:11">
      <c r="B50" s="1">
        <v>15</v>
      </c>
      <c r="C50" s="1"/>
      <c r="D50" s="1"/>
      <c r="E50" s="4" t="s">
        <v>142</v>
      </c>
      <c r="F50" s="6"/>
      <c r="G50" s="7">
        <v>0.23</v>
      </c>
      <c r="H50" s="6">
        <f t="shared" si="0"/>
        <v>0</v>
      </c>
      <c r="I50" s="2">
        <v>1</v>
      </c>
      <c r="J50" s="6">
        <f t="shared" si="1"/>
        <v>0</v>
      </c>
      <c r="K50" s="6">
        <f t="shared" si="2"/>
        <v>0</v>
      </c>
    </row>
    <row r="51" spans="2:11">
      <c r="B51" s="1">
        <v>16</v>
      </c>
      <c r="C51" s="1"/>
      <c r="D51" s="1"/>
      <c r="E51" s="4" t="s">
        <v>86</v>
      </c>
      <c r="F51" s="6"/>
      <c r="G51" s="7">
        <v>0.23</v>
      </c>
      <c r="H51" s="6">
        <f t="shared" si="0"/>
        <v>0</v>
      </c>
      <c r="I51" s="2">
        <v>1</v>
      </c>
      <c r="J51" s="6">
        <f t="shared" si="1"/>
        <v>0</v>
      </c>
      <c r="K51" s="6">
        <f t="shared" si="2"/>
        <v>0</v>
      </c>
    </row>
    <row r="52" spans="2:11">
      <c r="B52" s="1">
        <v>17</v>
      </c>
      <c r="C52" s="1"/>
      <c r="D52" s="1"/>
      <c r="E52" s="4" t="s">
        <v>87</v>
      </c>
      <c r="F52" s="6"/>
      <c r="G52" s="7">
        <v>0.23</v>
      </c>
      <c r="H52" s="6">
        <f t="shared" si="0"/>
        <v>0</v>
      </c>
      <c r="I52" s="2">
        <v>1</v>
      </c>
      <c r="J52" s="6">
        <f t="shared" si="1"/>
        <v>0</v>
      </c>
      <c r="K52" s="6">
        <f t="shared" si="2"/>
        <v>0</v>
      </c>
    </row>
    <row r="53" spans="2:11">
      <c r="B53" s="1">
        <v>18</v>
      </c>
      <c r="C53" s="1"/>
      <c r="D53" s="1"/>
      <c r="E53" s="4" t="s">
        <v>88</v>
      </c>
      <c r="F53" s="6"/>
      <c r="G53" s="7">
        <v>0.23</v>
      </c>
      <c r="H53" s="6">
        <f t="shared" si="0"/>
        <v>0</v>
      </c>
      <c r="I53" s="2">
        <v>5</v>
      </c>
      <c r="J53" s="6">
        <f t="shared" si="1"/>
        <v>0</v>
      </c>
      <c r="K53" s="6">
        <f t="shared" si="2"/>
        <v>0</v>
      </c>
    </row>
    <row r="54" spans="2:11">
      <c r="B54" s="1">
        <v>19</v>
      </c>
      <c r="C54" s="1"/>
      <c r="D54" s="1"/>
      <c r="E54" s="3" t="s">
        <v>89</v>
      </c>
      <c r="F54" s="6"/>
      <c r="G54" s="7">
        <v>0.23</v>
      </c>
      <c r="H54" s="6">
        <f t="shared" si="0"/>
        <v>0</v>
      </c>
      <c r="I54" s="2">
        <v>5</v>
      </c>
      <c r="J54" s="6">
        <f t="shared" si="1"/>
        <v>0</v>
      </c>
      <c r="K54" s="6">
        <f t="shared" si="2"/>
        <v>0</v>
      </c>
    </row>
    <row r="55" spans="2:11">
      <c r="B55" s="1">
        <v>20</v>
      </c>
      <c r="C55" s="1"/>
      <c r="D55" s="1"/>
      <c r="E55" s="3" t="s">
        <v>90</v>
      </c>
      <c r="F55" s="6"/>
      <c r="G55" s="7">
        <v>0.23</v>
      </c>
      <c r="H55" s="6">
        <f t="shared" si="0"/>
        <v>0</v>
      </c>
      <c r="I55" s="2">
        <v>1</v>
      </c>
      <c r="J55" s="6">
        <f t="shared" si="1"/>
        <v>0</v>
      </c>
      <c r="K55" s="6">
        <f t="shared" si="2"/>
        <v>0</v>
      </c>
    </row>
    <row r="56" spans="2:11">
      <c r="B56" s="1">
        <v>21</v>
      </c>
      <c r="C56" s="1"/>
      <c r="D56" s="1"/>
      <c r="E56" s="4" t="s">
        <v>91</v>
      </c>
      <c r="F56" s="6"/>
      <c r="G56" s="7">
        <v>0.23</v>
      </c>
      <c r="H56" s="6">
        <f t="shared" si="0"/>
        <v>0</v>
      </c>
      <c r="I56" s="2">
        <v>1</v>
      </c>
      <c r="J56" s="6">
        <f t="shared" si="1"/>
        <v>0</v>
      </c>
      <c r="K56" s="6">
        <f t="shared" si="2"/>
        <v>0</v>
      </c>
    </row>
    <row r="57" spans="2:11">
      <c r="B57" s="1">
        <v>22</v>
      </c>
      <c r="C57" s="1"/>
      <c r="D57" s="1"/>
      <c r="E57" s="4" t="s">
        <v>93</v>
      </c>
      <c r="F57" s="6"/>
      <c r="G57" s="7">
        <v>0.23</v>
      </c>
      <c r="H57" s="6">
        <f t="shared" si="0"/>
        <v>0</v>
      </c>
      <c r="I57" s="2">
        <v>25</v>
      </c>
      <c r="J57" s="6">
        <f t="shared" si="1"/>
        <v>0</v>
      </c>
      <c r="K57" s="6">
        <f t="shared" si="2"/>
        <v>0</v>
      </c>
    </row>
    <row r="58" spans="2:11">
      <c r="B58" s="1">
        <v>23</v>
      </c>
      <c r="C58" s="1"/>
      <c r="D58" s="1"/>
      <c r="E58" s="4" t="s">
        <v>92</v>
      </c>
      <c r="F58" s="6"/>
      <c r="G58" s="7">
        <v>0.23</v>
      </c>
      <c r="H58" s="6">
        <f t="shared" si="0"/>
        <v>0</v>
      </c>
      <c r="I58" s="2">
        <v>2</v>
      </c>
      <c r="J58" s="6">
        <f t="shared" si="1"/>
        <v>0</v>
      </c>
      <c r="K58" s="6">
        <f t="shared" si="2"/>
        <v>0</v>
      </c>
    </row>
    <row r="59" spans="2:11">
      <c r="B59" s="1">
        <v>24</v>
      </c>
      <c r="C59" s="1"/>
      <c r="D59" s="1"/>
      <c r="E59" s="4" t="s">
        <v>94</v>
      </c>
      <c r="F59" s="6"/>
      <c r="G59" s="7">
        <v>0.23</v>
      </c>
      <c r="H59" s="6">
        <f t="shared" si="0"/>
        <v>0</v>
      </c>
      <c r="I59" s="2">
        <v>25</v>
      </c>
      <c r="J59" s="6">
        <f t="shared" si="1"/>
        <v>0</v>
      </c>
      <c r="K59" s="6">
        <f t="shared" si="2"/>
        <v>0</v>
      </c>
    </row>
    <row r="60" spans="2:11">
      <c r="B60" s="1">
        <v>25</v>
      </c>
      <c r="C60" s="1"/>
      <c r="D60" s="1"/>
      <c r="E60" s="4" t="s">
        <v>95</v>
      </c>
      <c r="F60" s="6"/>
      <c r="G60" s="7">
        <v>0.23</v>
      </c>
      <c r="H60" s="6">
        <f t="shared" si="0"/>
        <v>0</v>
      </c>
      <c r="I60" s="2">
        <v>3</v>
      </c>
      <c r="J60" s="6">
        <f t="shared" si="1"/>
        <v>0</v>
      </c>
      <c r="K60" s="6">
        <f t="shared" si="2"/>
        <v>0</v>
      </c>
    </row>
    <row r="61" spans="2:11">
      <c r="B61" s="1">
        <v>26</v>
      </c>
      <c r="C61" s="1"/>
      <c r="D61" s="1"/>
      <c r="E61" s="4" t="s">
        <v>96</v>
      </c>
      <c r="F61" s="6"/>
      <c r="G61" s="7">
        <v>0.23</v>
      </c>
      <c r="H61" s="6">
        <f t="shared" si="0"/>
        <v>0</v>
      </c>
      <c r="I61" s="2">
        <v>2</v>
      </c>
      <c r="J61" s="6">
        <f t="shared" si="1"/>
        <v>0</v>
      </c>
      <c r="K61" s="6">
        <f t="shared" si="2"/>
        <v>0</v>
      </c>
    </row>
    <row r="62" spans="2:11">
      <c r="B62" s="1">
        <v>27</v>
      </c>
      <c r="C62" s="1"/>
      <c r="D62" s="1"/>
      <c r="E62" s="4" t="s">
        <v>97</v>
      </c>
      <c r="F62" s="6"/>
      <c r="G62" s="7">
        <v>0.23</v>
      </c>
      <c r="H62" s="6">
        <f t="shared" si="0"/>
        <v>0</v>
      </c>
      <c r="I62" s="2">
        <v>1</v>
      </c>
      <c r="J62" s="6">
        <f t="shared" si="1"/>
        <v>0</v>
      </c>
      <c r="K62" s="6">
        <f t="shared" si="2"/>
        <v>0</v>
      </c>
    </row>
    <row r="63" spans="2:11">
      <c r="B63" s="1">
        <v>28</v>
      </c>
      <c r="C63" s="1"/>
      <c r="D63" s="1"/>
      <c r="E63" s="4" t="s">
        <v>98</v>
      </c>
      <c r="F63" s="6"/>
      <c r="G63" s="7">
        <v>0.23</v>
      </c>
      <c r="H63" s="6">
        <f t="shared" si="0"/>
        <v>0</v>
      </c>
      <c r="I63" s="2">
        <v>1</v>
      </c>
      <c r="J63" s="6">
        <f t="shared" si="1"/>
        <v>0</v>
      </c>
      <c r="K63" s="6">
        <f t="shared" si="2"/>
        <v>0</v>
      </c>
    </row>
    <row r="64" spans="2:11">
      <c r="B64" s="1">
        <v>29</v>
      </c>
      <c r="C64" s="1"/>
      <c r="D64" s="1"/>
      <c r="E64" s="4" t="s">
        <v>99</v>
      </c>
      <c r="F64" s="6"/>
      <c r="G64" s="7">
        <v>0.23</v>
      </c>
      <c r="H64" s="6">
        <f t="shared" si="0"/>
        <v>0</v>
      </c>
      <c r="I64" s="2">
        <v>1</v>
      </c>
      <c r="J64" s="6">
        <f t="shared" si="1"/>
        <v>0</v>
      </c>
      <c r="K64" s="6">
        <f t="shared" si="2"/>
        <v>0</v>
      </c>
    </row>
    <row r="65" spans="2:11">
      <c r="B65" s="1">
        <v>30</v>
      </c>
      <c r="C65" s="1"/>
      <c r="D65" s="1"/>
      <c r="E65" s="4" t="s">
        <v>100</v>
      </c>
      <c r="F65" s="6"/>
      <c r="G65" s="7">
        <v>0.23</v>
      </c>
      <c r="H65" s="6">
        <f t="shared" si="0"/>
        <v>0</v>
      </c>
      <c r="I65" s="2">
        <v>1</v>
      </c>
      <c r="J65" s="6">
        <f t="shared" si="1"/>
        <v>0</v>
      </c>
      <c r="K65" s="6">
        <f t="shared" si="2"/>
        <v>0</v>
      </c>
    </row>
    <row r="66" spans="2:11">
      <c r="B66" s="1">
        <v>31</v>
      </c>
      <c r="C66" s="1"/>
      <c r="D66" s="1"/>
      <c r="E66" s="4" t="s">
        <v>101</v>
      </c>
      <c r="F66" s="6"/>
      <c r="G66" s="7">
        <v>0.23</v>
      </c>
      <c r="H66" s="6">
        <f t="shared" si="0"/>
        <v>0</v>
      </c>
      <c r="I66" s="2">
        <v>1</v>
      </c>
      <c r="J66" s="6">
        <f t="shared" si="1"/>
        <v>0</v>
      </c>
      <c r="K66" s="6">
        <f t="shared" si="2"/>
        <v>0</v>
      </c>
    </row>
    <row r="67" spans="2:11" ht="28">
      <c r="B67" s="1">
        <v>32</v>
      </c>
      <c r="C67" s="1"/>
      <c r="D67" s="1"/>
      <c r="E67" s="13" t="s">
        <v>102</v>
      </c>
      <c r="F67" s="6"/>
      <c r="G67" s="7">
        <v>0.23</v>
      </c>
      <c r="H67" s="6">
        <f t="shared" si="0"/>
        <v>0</v>
      </c>
      <c r="I67" s="2">
        <v>1</v>
      </c>
      <c r="J67" s="6">
        <f t="shared" si="1"/>
        <v>0</v>
      </c>
      <c r="K67" s="6">
        <f t="shared" si="2"/>
        <v>0</v>
      </c>
    </row>
    <row r="68" spans="2:11" ht="28">
      <c r="B68" s="1">
        <v>33</v>
      </c>
      <c r="C68" s="1"/>
      <c r="D68" s="1"/>
      <c r="E68" s="13" t="s">
        <v>103</v>
      </c>
      <c r="F68" s="6"/>
      <c r="G68" s="7">
        <v>0.23</v>
      </c>
      <c r="H68" s="6">
        <f t="shared" si="0"/>
        <v>0</v>
      </c>
      <c r="I68" s="2">
        <v>1</v>
      </c>
      <c r="J68" s="6">
        <f t="shared" si="1"/>
        <v>0</v>
      </c>
      <c r="K68" s="6">
        <f t="shared" si="2"/>
        <v>0</v>
      </c>
    </row>
    <row r="69" spans="2:11">
      <c r="B69" s="1">
        <v>34</v>
      </c>
      <c r="C69" s="1"/>
      <c r="D69" s="1"/>
      <c r="E69" s="4" t="s">
        <v>104</v>
      </c>
      <c r="F69" s="6"/>
      <c r="G69" s="7">
        <v>0.23</v>
      </c>
      <c r="H69" s="6">
        <f t="shared" si="0"/>
        <v>0</v>
      </c>
      <c r="I69" s="2">
        <v>1</v>
      </c>
      <c r="J69" s="6">
        <f t="shared" si="1"/>
        <v>0</v>
      </c>
      <c r="K69" s="6">
        <f t="shared" si="2"/>
        <v>0</v>
      </c>
    </row>
    <row r="70" spans="2:11">
      <c r="B70" s="1">
        <v>35</v>
      </c>
      <c r="C70" s="1"/>
      <c r="D70" s="1"/>
      <c r="E70" s="4" t="s">
        <v>105</v>
      </c>
      <c r="F70" s="6"/>
      <c r="G70" s="7">
        <v>0.23</v>
      </c>
      <c r="H70" s="6">
        <f t="shared" si="0"/>
        <v>0</v>
      </c>
      <c r="I70" s="2">
        <v>1</v>
      </c>
      <c r="J70" s="6">
        <f t="shared" si="1"/>
        <v>0</v>
      </c>
      <c r="K70" s="6">
        <f t="shared" si="2"/>
        <v>0</v>
      </c>
    </row>
    <row r="71" spans="2:11">
      <c r="B71" s="1">
        <v>36</v>
      </c>
      <c r="C71" s="1"/>
      <c r="D71" s="1"/>
      <c r="E71" s="4" t="s">
        <v>106</v>
      </c>
      <c r="F71" s="6"/>
      <c r="G71" s="7">
        <v>0.23</v>
      </c>
      <c r="H71" s="6">
        <f t="shared" si="0"/>
        <v>0</v>
      </c>
      <c r="I71" s="2">
        <v>1</v>
      </c>
      <c r="J71" s="6">
        <f t="shared" si="1"/>
        <v>0</v>
      </c>
      <c r="K71" s="6">
        <f t="shared" si="2"/>
        <v>0</v>
      </c>
    </row>
    <row r="72" spans="2:11">
      <c r="B72" s="1">
        <v>37</v>
      </c>
      <c r="C72" s="1"/>
      <c r="D72" s="1"/>
      <c r="E72" s="4" t="s">
        <v>107</v>
      </c>
      <c r="F72" s="6"/>
      <c r="G72" s="7">
        <v>0.23</v>
      </c>
      <c r="H72" s="6">
        <f t="shared" si="0"/>
        <v>0</v>
      </c>
      <c r="I72" s="2">
        <v>1</v>
      </c>
      <c r="J72" s="6">
        <f t="shared" si="1"/>
        <v>0</v>
      </c>
      <c r="K72" s="6">
        <f t="shared" si="2"/>
        <v>0</v>
      </c>
    </row>
    <row r="73" spans="2:11">
      <c r="B73" s="1">
        <v>38</v>
      </c>
      <c r="C73" s="1"/>
      <c r="D73" s="1"/>
      <c r="E73" s="4" t="s">
        <v>108</v>
      </c>
      <c r="F73" s="6"/>
      <c r="G73" s="7">
        <v>0.23</v>
      </c>
      <c r="H73" s="6">
        <f t="shared" si="0"/>
        <v>0</v>
      </c>
      <c r="I73" s="2">
        <v>2</v>
      </c>
      <c r="J73" s="6">
        <f t="shared" si="1"/>
        <v>0</v>
      </c>
      <c r="K73" s="6">
        <f t="shared" si="2"/>
        <v>0</v>
      </c>
    </row>
    <row r="74" spans="2:11">
      <c r="B74" s="1">
        <v>39</v>
      </c>
      <c r="C74" s="1"/>
      <c r="D74" s="1"/>
      <c r="E74" s="4" t="s">
        <v>109</v>
      </c>
      <c r="F74" s="6"/>
      <c r="G74" s="7">
        <v>0.23</v>
      </c>
      <c r="H74" s="6">
        <f t="shared" si="0"/>
        <v>0</v>
      </c>
      <c r="I74" s="2">
        <v>1</v>
      </c>
      <c r="J74" s="6">
        <f t="shared" si="1"/>
        <v>0</v>
      </c>
      <c r="K74" s="6">
        <f t="shared" si="2"/>
        <v>0</v>
      </c>
    </row>
    <row r="75" spans="2:11">
      <c r="B75" s="1">
        <v>40</v>
      </c>
      <c r="C75" s="1"/>
      <c r="D75" s="1"/>
      <c r="E75" s="4" t="s">
        <v>110</v>
      </c>
      <c r="F75" s="6"/>
      <c r="G75" s="7">
        <v>0.23</v>
      </c>
      <c r="H75" s="6">
        <f t="shared" si="0"/>
        <v>0</v>
      </c>
      <c r="I75" s="2">
        <v>1</v>
      </c>
      <c r="J75" s="6">
        <f t="shared" si="1"/>
        <v>0</v>
      </c>
      <c r="K75" s="6">
        <f t="shared" si="2"/>
        <v>0</v>
      </c>
    </row>
    <row r="76" spans="2:11">
      <c r="B76" s="1">
        <v>41</v>
      </c>
      <c r="C76" s="1"/>
      <c r="D76" s="1"/>
      <c r="E76" s="4" t="s">
        <v>111</v>
      </c>
      <c r="F76" s="6"/>
      <c r="G76" s="7">
        <v>0.23</v>
      </c>
      <c r="H76" s="6">
        <f t="shared" si="0"/>
        <v>0</v>
      </c>
      <c r="I76" s="2">
        <v>1</v>
      </c>
      <c r="J76" s="6">
        <f t="shared" si="1"/>
        <v>0</v>
      </c>
      <c r="K76" s="6">
        <f t="shared" si="2"/>
        <v>0</v>
      </c>
    </row>
    <row r="77" spans="2:11" ht="28">
      <c r="B77" s="1">
        <v>42</v>
      </c>
      <c r="C77" s="1"/>
      <c r="D77" s="1"/>
      <c r="E77" s="13" t="s">
        <v>112</v>
      </c>
      <c r="F77" s="6"/>
      <c r="G77" s="7">
        <v>0.23</v>
      </c>
      <c r="H77" s="6">
        <f t="shared" si="0"/>
        <v>0</v>
      </c>
      <c r="I77" s="2">
        <v>1</v>
      </c>
      <c r="J77" s="6">
        <f t="shared" si="1"/>
        <v>0</v>
      </c>
      <c r="K77" s="6">
        <f t="shared" si="2"/>
        <v>0</v>
      </c>
    </row>
    <row r="78" spans="2:11">
      <c r="B78" s="1">
        <v>43</v>
      </c>
      <c r="C78" s="1"/>
      <c r="D78" s="1"/>
      <c r="E78" s="4" t="s">
        <v>113</v>
      </c>
      <c r="F78" s="6"/>
      <c r="G78" s="7">
        <v>0.23</v>
      </c>
      <c r="H78" s="6">
        <f t="shared" si="0"/>
        <v>0</v>
      </c>
      <c r="I78" s="2">
        <v>1</v>
      </c>
      <c r="J78" s="6">
        <f t="shared" si="1"/>
        <v>0</v>
      </c>
      <c r="K78" s="6">
        <f t="shared" si="2"/>
        <v>0</v>
      </c>
    </row>
    <row r="79" spans="2:11">
      <c r="B79" s="1">
        <v>44</v>
      </c>
      <c r="C79" s="1"/>
      <c r="D79" s="1"/>
      <c r="E79" s="4" t="s">
        <v>114</v>
      </c>
      <c r="F79" s="6"/>
      <c r="G79" s="7">
        <v>0.23</v>
      </c>
      <c r="H79" s="6">
        <f t="shared" si="0"/>
        <v>0</v>
      </c>
      <c r="I79" s="2">
        <v>2</v>
      </c>
      <c r="J79" s="6">
        <f t="shared" si="1"/>
        <v>0</v>
      </c>
      <c r="K79" s="6">
        <f t="shared" si="2"/>
        <v>0</v>
      </c>
    </row>
    <row r="80" spans="2:11">
      <c r="B80" s="1">
        <v>45</v>
      </c>
      <c r="C80" s="1"/>
      <c r="D80" s="1"/>
      <c r="E80" s="4" t="s">
        <v>115</v>
      </c>
      <c r="F80" s="6"/>
      <c r="G80" s="7">
        <v>0.23</v>
      </c>
      <c r="H80" s="6">
        <f t="shared" si="0"/>
        <v>0</v>
      </c>
      <c r="I80" s="2">
        <v>1</v>
      </c>
      <c r="J80" s="6">
        <f t="shared" si="1"/>
        <v>0</v>
      </c>
      <c r="K80" s="6">
        <f t="shared" si="2"/>
        <v>0</v>
      </c>
    </row>
    <row r="81" spans="2:11">
      <c r="B81" s="1">
        <v>46</v>
      </c>
      <c r="C81" s="1"/>
      <c r="D81" s="1"/>
      <c r="E81" s="4" t="s">
        <v>116</v>
      </c>
      <c r="F81" s="6"/>
      <c r="G81" s="7">
        <v>0.23</v>
      </c>
      <c r="H81" s="6">
        <f t="shared" si="0"/>
        <v>0</v>
      </c>
      <c r="I81" s="2">
        <v>2</v>
      </c>
      <c r="J81" s="6">
        <f t="shared" si="1"/>
        <v>0</v>
      </c>
      <c r="K81" s="6">
        <f t="shared" si="2"/>
        <v>0</v>
      </c>
    </row>
    <row r="82" spans="2:11">
      <c r="B82" s="1">
        <v>47</v>
      </c>
      <c r="C82" s="1"/>
      <c r="D82" s="1"/>
      <c r="E82" s="4" t="s">
        <v>117</v>
      </c>
      <c r="F82" s="6"/>
      <c r="G82" s="7">
        <v>0.23</v>
      </c>
      <c r="H82" s="6">
        <f t="shared" si="0"/>
        <v>0</v>
      </c>
      <c r="I82" s="2">
        <v>3</v>
      </c>
      <c r="J82" s="6">
        <f t="shared" si="1"/>
        <v>0</v>
      </c>
      <c r="K82" s="6">
        <f t="shared" si="2"/>
        <v>0</v>
      </c>
    </row>
    <row r="83" spans="2:11">
      <c r="B83" s="1">
        <v>48</v>
      </c>
      <c r="C83" s="1"/>
      <c r="D83" s="1"/>
      <c r="E83" s="4" t="s">
        <v>118</v>
      </c>
      <c r="F83" s="6"/>
      <c r="G83" s="7">
        <v>0.23</v>
      </c>
      <c r="H83" s="6">
        <f t="shared" ref="H83:H95" si="3">F83+F83*G83</f>
        <v>0</v>
      </c>
      <c r="I83" s="2">
        <v>4</v>
      </c>
      <c r="J83" s="6">
        <f t="shared" ref="J83:J95" si="4">F83*I83</f>
        <v>0</v>
      </c>
      <c r="K83" s="6">
        <f t="shared" ref="K83:K95" si="5">I83*H83</f>
        <v>0</v>
      </c>
    </row>
    <row r="84" spans="2:11">
      <c r="B84" s="1">
        <v>49</v>
      </c>
      <c r="C84" s="1"/>
      <c r="D84" s="1"/>
      <c r="E84" s="4" t="s">
        <v>119</v>
      </c>
      <c r="F84" s="6"/>
      <c r="G84" s="7">
        <v>0.23</v>
      </c>
      <c r="H84" s="6">
        <f t="shared" si="3"/>
        <v>0</v>
      </c>
      <c r="I84" s="2">
        <v>2</v>
      </c>
      <c r="J84" s="6">
        <f t="shared" si="4"/>
        <v>0</v>
      </c>
      <c r="K84" s="6">
        <f t="shared" si="5"/>
        <v>0</v>
      </c>
    </row>
    <row r="85" spans="2:11">
      <c r="B85" s="1">
        <v>50</v>
      </c>
      <c r="C85" s="1"/>
      <c r="D85" s="1"/>
      <c r="E85" s="4" t="s">
        <v>120</v>
      </c>
      <c r="F85" s="6"/>
      <c r="G85" s="7">
        <v>0.23</v>
      </c>
      <c r="H85" s="6">
        <f t="shared" si="3"/>
        <v>0</v>
      </c>
      <c r="I85" s="2">
        <v>4</v>
      </c>
      <c r="J85" s="6">
        <f t="shared" si="4"/>
        <v>0</v>
      </c>
      <c r="K85" s="6">
        <f t="shared" si="5"/>
        <v>0</v>
      </c>
    </row>
    <row r="86" spans="2:11">
      <c r="B86" s="1">
        <v>51</v>
      </c>
      <c r="C86" s="1"/>
      <c r="D86" s="1"/>
      <c r="E86" s="4" t="s">
        <v>121</v>
      </c>
      <c r="F86" s="6"/>
      <c r="G86" s="7">
        <v>0.23</v>
      </c>
      <c r="H86" s="6">
        <f t="shared" si="3"/>
        <v>0</v>
      </c>
      <c r="I86" s="2">
        <v>4</v>
      </c>
      <c r="J86" s="6">
        <f t="shared" si="4"/>
        <v>0</v>
      </c>
      <c r="K86" s="6">
        <f t="shared" si="5"/>
        <v>0</v>
      </c>
    </row>
    <row r="87" spans="2:11">
      <c r="B87" s="1">
        <v>52</v>
      </c>
      <c r="C87" s="1"/>
      <c r="D87" s="1"/>
      <c r="E87" s="4" t="s">
        <v>124</v>
      </c>
      <c r="F87" s="6"/>
      <c r="G87" s="7">
        <v>0.23</v>
      </c>
      <c r="H87" s="6">
        <f t="shared" si="3"/>
        <v>0</v>
      </c>
      <c r="I87" s="2">
        <v>4</v>
      </c>
      <c r="J87" s="6">
        <f t="shared" si="4"/>
        <v>0</v>
      </c>
      <c r="K87" s="6">
        <f t="shared" si="5"/>
        <v>0</v>
      </c>
    </row>
    <row r="88" spans="2:11">
      <c r="B88" s="1">
        <v>53</v>
      </c>
      <c r="C88" s="1"/>
      <c r="D88" s="1"/>
      <c r="E88" s="4" t="s">
        <v>125</v>
      </c>
      <c r="F88" s="6"/>
      <c r="G88" s="7">
        <v>0.23</v>
      </c>
      <c r="H88" s="6">
        <f t="shared" si="3"/>
        <v>0</v>
      </c>
      <c r="I88" s="2">
        <v>1</v>
      </c>
      <c r="J88" s="6">
        <f t="shared" si="4"/>
        <v>0</v>
      </c>
      <c r="K88" s="6">
        <f t="shared" si="5"/>
        <v>0</v>
      </c>
    </row>
    <row r="89" spans="2:11">
      <c r="B89" s="1">
        <v>54</v>
      </c>
      <c r="C89" s="1"/>
      <c r="D89" s="1"/>
      <c r="E89" s="4" t="s">
        <v>126</v>
      </c>
      <c r="F89" s="6"/>
      <c r="G89" s="7">
        <v>0.23</v>
      </c>
      <c r="H89" s="6">
        <f t="shared" si="3"/>
        <v>0</v>
      </c>
      <c r="I89" s="2">
        <v>4</v>
      </c>
      <c r="J89" s="6">
        <f t="shared" si="4"/>
        <v>0</v>
      </c>
      <c r="K89" s="6">
        <f t="shared" si="5"/>
        <v>0</v>
      </c>
    </row>
    <row r="90" spans="2:11">
      <c r="B90" s="1">
        <v>55</v>
      </c>
      <c r="C90" s="1"/>
      <c r="D90" s="1"/>
      <c r="E90" s="4" t="s">
        <v>127</v>
      </c>
      <c r="F90" s="6"/>
      <c r="G90" s="7">
        <v>0.23</v>
      </c>
      <c r="H90" s="6">
        <f t="shared" si="3"/>
        <v>0</v>
      </c>
      <c r="I90" s="2">
        <v>1</v>
      </c>
      <c r="J90" s="6">
        <f t="shared" si="4"/>
        <v>0</v>
      </c>
      <c r="K90" s="6">
        <f t="shared" si="5"/>
        <v>0</v>
      </c>
    </row>
    <row r="91" spans="2:11">
      <c r="B91" s="1">
        <v>56</v>
      </c>
      <c r="C91" s="1"/>
      <c r="D91" s="1"/>
      <c r="E91" s="4" t="s">
        <v>128</v>
      </c>
      <c r="F91" s="6"/>
      <c r="G91" s="7">
        <v>0.23</v>
      </c>
      <c r="H91" s="6">
        <f t="shared" si="3"/>
        <v>0</v>
      </c>
      <c r="I91" s="2">
        <v>1</v>
      </c>
      <c r="J91" s="6">
        <f t="shared" si="4"/>
        <v>0</v>
      </c>
      <c r="K91" s="6">
        <f t="shared" si="5"/>
        <v>0</v>
      </c>
    </row>
    <row r="92" spans="2:11">
      <c r="B92" s="1">
        <v>57</v>
      </c>
      <c r="C92" s="1"/>
      <c r="D92" s="1"/>
      <c r="E92" s="4" t="s">
        <v>122</v>
      </c>
      <c r="F92" s="6"/>
      <c r="G92" s="7">
        <v>0.23</v>
      </c>
      <c r="H92" s="6">
        <f t="shared" si="3"/>
        <v>0</v>
      </c>
      <c r="I92" s="2">
        <v>1</v>
      </c>
      <c r="J92" s="6">
        <f t="shared" si="4"/>
        <v>0</v>
      </c>
      <c r="K92" s="6">
        <f t="shared" si="5"/>
        <v>0</v>
      </c>
    </row>
    <row r="93" spans="2:11">
      <c r="B93" s="1">
        <v>58</v>
      </c>
      <c r="C93" s="1"/>
      <c r="D93" s="1"/>
      <c r="E93" s="4" t="s">
        <v>123</v>
      </c>
      <c r="F93" s="6"/>
      <c r="G93" s="7">
        <v>0.23</v>
      </c>
      <c r="H93" s="6">
        <f t="shared" si="3"/>
        <v>0</v>
      </c>
      <c r="I93" s="2">
        <v>1</v>
      </c>
      <c r="J93" s="6">
        <f t="shared" si="4"/>
        <v>0</v>
      </c>
      <c r="K93" s="6">
        <f t="shared" si="5"/>
        <v>0</v>
      </c>
    </row>
    <row r="94" spans="2:11">
      <c r="B94" s="1">
        <v>59</v>
      </c>
      <c r="C94" s="1"/>
      <c r="D94" s="1"/>
      <c r="E94" s="4" t="s">
        <v>131</v>
      </c>
      <c r="F94" s="6"/>
      <c r="G94" s="7">
        <v>0.23</v>
      </c>
      <c r="H94" s="6">
        <f t="shared" si="3"/>
        <v>0</v>
      </c>
      <c r="I94" s="2">
        <v>1</v>
      </c>
      <c r="J94" s="6">
        <f t="shared" si="4"/>
        <v>0</v>
      </c>
      <c r="K94" s="6">
        <f t="shared" si="5"/>
        <v>0</v>
      </c>
    </row>
    <row r="95" spans="2:11">
      <c r="B95" s="1">
        <v>60</v>
      </c>
      <c r="C95" s="1"/>
      <c r="D95" s="1"/>
      <c r="E95" s="4" t="s">
        <v>129</v>
      </c>
      <c r="F95" s="6"/>
      <c r="G95" s="7">
        <v>0.23</v>
      </c>
      <c r="H95" s="6">
        <f t="shared" si="3"/>
        <v>0</v>
      </c>
      <c r="I95" s="2">
        <v>1</v>
      </c>
      <c r="J95" s="6">
        <f t="shared" si="4"/>
        <v>0</v>
      </c>
      <c r="K95" s="6">
        <f t="shared" si="5"/>
        <v>0</v>
      </c>
    </row>
    <row r="96" spans="2:11">
      <c r="B96" s="1">
        <v>61</v>
      </c>
      <c r="C96" s="1"/>
      <c r="D96" s="1"/>
      <c r="E96" s="4" t="s">
        <v>130</v>
      </c>
      <c r="F96" s="6"/>
      <c r="G96" s="7">
        <v>0.23</v>
      </c>
      <c r="H96" s="6">
        <f t="shared" si="0"/>
        <v>0</v>
      </c>
      <c r="I96" s="2">
        <v>1</v>
      </c>
      <c r="J96" s="6">
        <f t="shared" si="1"/>
        <v>0</v>
      </c>
      <c r="K96" s="6">
        <f t="shared" si="2"/>
        <v>0</v>
      </c>
    </row>
    <row r="97" spans="2:11">
      <c r="B97" s="1">
        <v>62</v>
      </c>
      <c r="C97" s="1"/>
      <c r="D97" s="1"/>
      <c r="E97" s="4" t="s">
        <v>132</v>
      </c>
      <c r="F97" s="6"/>
      <c r="G97" s="7">
        <v>0.23</v>
      </c>
      <c r="H97" s="6">
        <f t="shared" si="0"/>
        <v>0</v>
      </c>
      <c r="I97" s="2">
        <v>1</v>
      </c>
      <c r="J97" s="6">
        <f t="shared" si="1"/>
        <v>0</v>
      </c>
      <c r="K97" s="6">
        <f t="shared" si="2"/>
        <v>0</v>
      </c>
    </row>
    <row r="98" spans="2:11">
      <c r="B98" s="1">
        <v>63</v>
      </c>
      <c r="C98" s="1"/>
      <c r="D98" s="1"/>
      <c r="E98" s="4" t="s">
        <v>133</v>
      </c>
      <c r="F98" s="6"/>
      <c r="G98" s="7">
        <v>0.23</v>
      </c>
      <c r="H98" s="6">
        <f t="shared" si="0"/>
        <v>0</v>
      </c>
      <c r="I98" s="2">
        <v>1</v>
      </c>
      <c r="J98" s="6">
        <f t="shared" si="1"/>
        <v>0</v>
      </c>
      <c r="K98" s="6">
        <f t="shared" si="2"/>
        <v>0</v>
      </c>
    </row>
    <row r="99" spans="2:11">
      <c r="B99" s="1">
        <v>64</v>
      </c>
      <c r="C99" s="1"/>
      <c r="D99" s="1"/>
      <c r="E99" s="4" t="s">
        <v>134</v>
      </c>
      <c r="F99" s="6"/>
      <c r="G99" s="7">
        <v>0.23</v>
      </c>
      <c r="H99" s="6">
        <f t="shared" si="0"/>
        <v>0</v>
      </c>
      <c r="I99" s="2">
        <v>1</v>
      </c>
      <c r="J99" s="6">
        <f t="shared" si="1"/>
        <v>0</v>
      </c>
      <c r="K99" s="6">
        <f t="shared" si="2"/>
        <v>0</v>
      </c>
    </row>
    <row r="100" spans="2:11">
      <c r="B100" s="1">
        <v>65</v>
      </c>
      <c r="C100" s="1"/>
      <c r="D100" s="1"/>
      <c r="E100" s="4" t="s">
        <v>135</v>
      </c>
      <c r="F100" s="6"/>
      <c r="G100" s="7">
        <v>0.23</v>
      </c>
      <c r="H100" s="6">
        <f t="shared" si="0"/>
        <v>0</v>
      </c>
      <c r="I100" s="2">
        <v>1</v>
      </c>
      <c r="J100" s="6">
        <f t="shared" si="1"/>
        <v>0</v>
      </c>
      <c r="K100" s="6">
        <f t="shared" si="2"/>
        <v>0</v>
      </c>
    </row>
    <row r="101" spans="2:11">
      <c r="B101" s="1">
        <v>66</v>
      </c>
      <c r="C101" s="1"/>
      <c r="D101" s="1"/>
      <c r="E101" s="4" t="s">
        <v>136</v>
      </c>
      <c r="F101" s="6"/>
      <c r="G101" s="7">
        <v>0.23</v>
      </c>
      <c r="H101" s="6">
        <f t="shared" si="0"/>
        <v>0</v>
      </c>
      <c r="I101" s="2">
        <v>1</v>
      </c>
      <c r="J101" s="6">
        <f t="shared" si="1"/>
        <v>0</v>
      </c>
      <c r="K101" s="6">
        <f t="shared" si="2"/>
        <v>0</v>
      </c>
    </row>
    <row r="102" spans="2:11">
      <c r="B102" s="1">
        <v>67</v>
      </c>
      <c r="C102" s="1"/>
      <c r="D102" s="1"/>
      <c r="E102" s="4" t="s">
        <v>137</v>
      </c>
      <c r="F102" s="6"/>
      <c r="G102" s="7">
        <v>0.23</v>
      </c>
      <c r="H102" s="6">
        <f t="shared" si="0"/>
        <v>0</v>
      </c>
      <c r="I102" s="2">
        <v>1</v>
      </c>
      <c r="J102" s="6">
        <f t="shared" si="1"/>
        <v>0</v>
      </c>
      <c r="K102" s="6">
        <f t="shared" si="2"/>
        <v>0</v>
      </c>
    </row>
    <row r="103" spans="2:11">
      <c r="B103" s="1">
        <v>68</v>
      </c>
      <c r="C103" s="1"/>
      <c r="D103" s="1"/>
      <c r="E103" s="4" t="s">
        <v>138</v>
      </c>
      <c r="F103" s="6"/>
      <c r="G103" s="7">
        <v>0.23</v>
      </c>
      <c r="H103" s="6">
        <f>F103+F103*G103</f>
        <v>0</v>
      </c>
      <c r="I103" s="2">
        <v>1</v>
      </c>
      <c r="J103" s="6">
        <f>F103*I103</f>
        <v>0</v>
      </c>
      <c r="K103" s="6">
        <f>I103*H103</f>
        <v>0</v>
      </c>
    </row>
    <row r="104" spans="2:11">
      <c r="B104" s="1">
        <v>69</v>
      </c>
      <c r="C104" s="1"/>
      <c r="D104" s="1"/>
      <c r="E104" s="4" t="s">
        <v>139</v>
      </c>
      <c r="F104" s="6"/>
      <c r="G104" s="7">
        <v>0.23</v>
      </c>
      <c r="H104" s="6">
        <f>F104+F104*G104</f>
        <v>0</v>
      </c>
      <c r="I104" s="2">
        <v>1</v>
      </c>
      <c r="J104" s="6">
        <f>F104*I104</f>
        <v>0</v>
      </c>
      <c r="K104" s="6">
        <f>I104*H104</f>
        <v>0</v>
      </c>
    </row>
    <row r="105" spans="2:11">
      <c r="B105" s="1">
        <v>70</v>
      </c>
      <c r="C105" s="1"/>
      <c r="D105" s="1"/>
      <c r="E105" s="4" t="s">
        <v>140</v>
      </c>
      <c r="F105" s="6"/>
      <c r="G105" s="7">
        <v>0.23</v>
      </c>
      <c r="H105" s="6">
        <f>F105+F105*G105</f>
        <v>0</v>
      </c>
      <c r="I105" s="2">
        <v>1</v>
      </c>
      <c r="J105" s="6">
        <f>F105*I105</f>
        <v>0</v>
      </c>
      <c r="K105" s="6">
        <f>I105*H105</f>
        <v>0</v>
      </c>
    </row>
    <row r="106" spans="2:11" ht="28">
      <c r="B106" s="1">
        <v>71</v>
      </c>
      <c r="C106" s="1"/>
      <c r="D106" s="1"/>
      <c r="E106" s="13" t="s">
        <v>141</v>
      </c>
      <c r="F106" s="6"/>
      <c r="G106" s="7">
        <v>0.23</v>
      </c>
      <c r="H106" s="6">
        <f>F106+F106*G106</f>
        <v>0</v>
      </c>
      <c r="I106" s="2">
        <v>1</v>
      </c>
      <c r="J106" s="6">
        <f>F106*I106</f>
        <v>0</v>
      </c>
      <c r="K106" s="6">
        <f>I106*H106</f>
        <v>0</v>
      </c>
    </row>
    <row r="107" spans="2:11">
      <c r="B107" s="22" t="s">
        <v>8</v>
      </c>
      <c r="C107" s="23"/>
      <c r="D107" s="23"/>
      <c r="E107" s="24"/>
      <c r="F107" s="8">
        <f>SUM(F36:F106)</f>
        <v>0</v>
      </c>
      <c r="G107" s="7" t="s">
        <v>9</v>
      </c>
      <c r="H107" s="8">
        <f>SUM(H36:H106)</f>
        <v>0</v>
      </c>
      <c r="I107" s="9" t="s">
        <v>9</v>
      </c>
      <c r="J107" s="8">
        <f>SUM(J36:J106)</f>
        <v>0</v>
      </c>
      <c r="K107" s="8">
        <f>SUM(K36:K106)</f>
        <v>0</v>
      </c>
    </row>
    <row r="108" spans="2:11">
      <c r="B108" s="35" t="s">
        <v>56</v>
      </c>
      <c r="C108" s="35"/>
      <c r="D108" s="35"/>
      <c r="E108" s="29"/>
      <c r="F108" s="29"/>
      <c r="G108" s="29"/>
      <c r="H108" s="29"/>
      <c r="I108" s="29"/>
      <c r="J108" s="29"/>
      <c r="K108" s="29"/>
    </row>
    <row r="109" spans="2:11">
      <c r="B109" s="35" t="s">
        <v>57</v>
      </c>
      <c r="C109" s="35"/>
      <c r="D109" s="35"/>
      <c r="E109" s="29"/>
      <c r="F109" s="29"/>
      <c r="G109" s="29"/>
      <c r="H109" s="29"/>
      <c r="I109" s="29"/>
      <c r="J109" s="29"/>
      <c r="K109" s="29"/>
    </row>
    <row r="110" spans="2:11">
      <c r="B110" s="35" t="s">
        <v>58</v>
      </c>
      <c r="C110" s="35"/>
      <c r="D110" s="35"/>
      <c r="E110" s="29"/>
      <c r="F110" s="29"/>
      <c r="G110" s="29"/>
      <c r="H110" s="29"/>
      <c r="I110" s="29"/>
      <c r="J110" s="29"/>
      <c r="K110" s="29"/>
    </row>
    <row r="111" spans="2:11" ht="29.25" customHeight="1">
      <c r="B111" s="19" t="s">
        <v>70</v>
      </c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ht="30.75" customHeight="1">
      <c r="B112" s="28" t="s">
        <v>71</v>
      </c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2:10">
      <c r="B113" s="20" t="s">
        <v>59</v>
      </c>
      <c r="C113" s="20"/>
      <c r="D113" s="20"/>
      <c r="E113" s="20"/>
      <c r="F113" s="20"/>
      <c r="G113" s="20"/>
      <c r="H113" s="20"/>
      <c r="I113" s="20"/>
      <c r="J113" s="20"/>
    </row>
    <row r="114" spans="2:10" ht="57.75" customHeight="1">
      <c r="B114" s="21" t="s">
        <v>60</v>
      </c>
      <c r="C114" s="21"/>
      <c r="D114" s="21"/>
      <c r="E114" s="21"/>
      <c r="F114" s="21"/>
      <c r="G114" s="21"/>
      <c r="H114" s="21"/>
      <c r="I114" s="21"/>
      <c r="J114" s="21"/>
    </row>
    <row r="115" spans="2:10" ht="27.75" customHeight="1">
      <c r="B115" s="21" t="s">
        <v>61</v>
      </c>
      <c r="C115" s="21"/>
      <c r="D115" s="21"/>
      <c r="E115" s="21"/>
      <c r="F115" s="21"/>
      <c r="G115" s="21"/>
      <c r="H115" s="21"/>
      <c r="I115" s="21"/>
      <c r="J115" s="21"/>
    </row>
    <row r="116" spans="2:10">
      <c r="B116" s="20" t="s">
        <v>62</v>
      </c>
      <c r="C116" s="20"/>
      <c r="D116" s="20"/>
      <c r="E116" s="20"/>
      <c r="F116" s="20"/>
      <c r="G116" s="20"/>
      <c r="H116" s="20"/>
      <c r="I116" s="20"/>
      <c r="J116" s="20"/>
    </row>
    <row r="117" spans="2:10" ht="56.25" customHeight="1">
      <c r="B117" s="21" t="s">
        <v>63</v>
      </c>
      <c r="C117" s="21"/>
      <c r="D117" s="21"/>
      <c r="E117" s="21"/>
      <c r="F117" s="21"/>
      <c r="G117" s="21"/>
      <c r="H117" s="21"/>
      <c r="I117" s="21"/>
      <c r="J117" s="21"/>
    </row>
    <row r="118" spans="2:10">
      <c r="B118" s="20" t="s">
        <v>36</v>
      </c>
      <c r="C118" s="20"/>
      <c r="D118" s="20"/>
    </row>
    <row r="119" spans="2:10">
      <c r="B119" s="20" t="s">
        <v>37</v>
      </c>
      <c r="C119" s="20"/>
      <c r="D119" s="20"/>
    </row>
    <row r="120" spans="2:10">
      <c r="B120" s="20" t="s">
        <v>38</v>
      </c>
      <c r="C120" s="20"/>
      <c r="D120" s="20"/>
      <c r="E120" s="20"/>
      <c r="F120" s="20"/>
      <c r="G120" s="20"/>
      <c r="H120" s="20"/>
      <c r="I120" s="20"/>
      <c r="J120" s="20"/>
    </row>
    <row r="121" spans="2:10" ht="29.25" customHeight="1">
      <c r="B121" s="28" t="s">
        <v>39</v>
      </c>
      <c r="C121" s="28"/>
      <c r="D121" s="28"/>
      <c r="E121" s="28"/>
      <c r="F121" s="28"/>
      <c r="G121" s="28"/>
      <c r="H121" s="28"/>
      <c r="I121" s="28"/>
      <c r="J121" s="28"/>
    </row>
    <row r="122" spans="2:10" ht="15" customHeight="1">
      <c r="B122" s="34" t="s">
        <v>64</v>
      </c>
      <c r="C122" s="34"/>
      <c r="D122" s="34"/>
      <c r="E122" s="34"/>
      <c r="F122" s="15"/>
      <c r="G122" s="15"/>
      <c r="H122" s="15"/>
      <c r="I122" s="15"/>
      <c r="J122" s="15"/>
    </row>
    <row r="123" spans="2:10">
      <c r="B123" s="33" t="s">
        <v>48</v>
      </c>
      <c r="C123" s="33"/>
      <c r="D123" s="33"/>
      <c r="E123" s="14"/>
      <c r="F123" s="14"/>
      <c r="G123" s="14"/>
      <c r="H123" s="14"/>
      <c r="I123" s="14"/>
      <c r="J123" s="14"/>
    </row>
    <row r="124" spans="2:10" ht="29.25" customHeight="1">
      <c r="B124" s="4"/>
      <c r="C124" s="21" t="s">
        <v>40</v>
      </c>
      <c r="D124" s="21"/>
    </row>
    <row r="125" spans="2:10">
      <c r="B125" s="4"/>
      <c r="C125" s="20" t="s">
        <v>41</v>
      </c>
      <c r="D125" s="20"/>
    </row>
    <row r="126" spans="2:10">
      <c r="B126" s="4"/>
      <c r="C126" s="20" t="s">
        <v>42</v>
      </c>
      <c r="D126" s="20"/>
    </row>
    <row r="127" spans="2:10">
      <c r="B127" s="4"/>
      <c r="C127" s="20" t="s">
        <v>43</v>
      </c>
      <c r="D127" s="20"/>
    </row>
    <row r="128" spans="2:10">
      <c r="B128" s="4"/>
      <c r="C128" s="20" t="s">
        <v>44</v>
      </c>
      <c r="D128" s="20"/>
    </row>
    <row r="129" spans="2:10" ht="29.25" customHeight="1">
      <c r="B129" s="21" t="s">
        <v>65</v>
      </c>
      <c r="C129" s="21"/>
      <c r="D129" s="21"/>
      <c r="E129" s="21"/>
      <c r="F129" s="21"/>
      <c r="G129" s="21"/>
      <c r="H129" s="21"/>
      <c r="I129" s="21"/>
      <c r="J129" s="21"/>
    </row>
    <row r="130" spans="2:10">
      <c r="B130" s="20" t="s">
        <v>66</v>
      </c>
      <c r="C130" s="20"/>
      <c r="D130" s="20"/>
    </row>
    <row r="131" spans="2:10">
      <c r="B131" s="20" t="s">
        <v>36</v>
      </c>
      <c r="C131" s="20"/>
      <c r="D131" s="20"/>
    </row>
    <row r="132" spans="2:10">
      <c r="B132" s="20" t="s">
        <v>37</v>
      </c>
      <c r="C132" s="20"/>
      <c r="D132" s="20"/>
    </row>
    <row r="133" spans="2:10">
      <c r="B133" s="20" t="s">
        <v>46</v>
      </c>
      <c r="C133" s="20"/>
      <c r="D133" s="20"/>
    </row>
    <row r="134" spans="2:10" ht="28.5" customHeight="1">
      <c r="B134" s="21" t="s">
        <v>67</v>
      </c>
      <c r="C134" s="21"/>
      <c r="D134" s="21"/>
      <c r="E134" s="21"/>
      <c r="F134" s="21"/>
      <c r="G134" s="21"/>
      <c r="H134" s="21"/>
      <c r="I134" s="21"/>
      <c r="J134" s="21"/>
    </row>
    <row r="135" spans="2:10">
      <c r="B135" s="20" t="s">
        <v>36</v>
      </c>
      <c r="C135" s="20"/>
      <c r="D135" s="20"/>
    </row>
    <row r="136" spans="2:10">
      <c r="B136" s="20" t="s">
        <v>37</v>
      </c>
      <c r="C136" s="20"/>
      <c r="D136" s="20"/>
    </row>
    <row r="137" spans="2:10">
      <c r="B137" s="20" t="s">
        <v>46</v>
      </c>
      <c r="C137" s="20"/>
      <c r="D137" s="20"/>
    </row>
    <row r="138" spans="2:10">
      <c r="B138" s="20" t="s">
        <v>68</v>
      </c>
      <c r="C138" s="20"/>
      <c r="D138" s="20"/>
      <c r="E138" s="20"/>
      <c r="F138" s="20"/>
      <c r="G138" s="20"/>
      <c r="H138" s="20"/>
      <c r="I138" s="20"/>
      <c r="J138" s="20"/>
    </row>
    <row r="139" spans="2:10">
      <c r="B139" s="33" t="s">
        <v>47</v>
      </c>
      <c r="C139" s="33"/>
      <c r="D139" s="33"/>
      <c r="E139" s="33"/>
    </row>
    <row r="140" spans="2:10">
      <c r="B140" s="20" t="s">
        <v>49</v>
      </c>
      <c r="C140" s="20"/>
      <c r="D140" s="20"/>
    </row>
    <row r="141" spans="2:10">
      <c r="B141" s="20"/>
      <c r="C141" s="20"/>
      <c r="D141" s="20"/>
    </row>
    <row r="142" spans="2:10">
      <c r="B142" s="20" t="s">
        <v>50</v>
      </c>
      <c r="C142" s="20"/>
      <c r="D142" s="20"/>
      <c r="E142" s="20"/>
    </row>
    <row r="143" spans="2:10">
      <c r="B143" s="20" t="s">
        <v>51</v>
      </c>
      <c r="C143" s="20"/>
      <c r="D143" s="20"/>
    </row>
    <row r="144" spans="2:10">
      <c r="B144" s="33" t="s">
        <v>52</v>
      </c>
      <c r="C144" s="33"/>
      <c r="D144" s="33"/>
      <c r="E144" s="33"/>
    </row>
    <row r="145" spans="2:10">
      <c r="B145" s="20" t="s">
        <v>69</v>
      </c>
      <c r="C145" s="20"/>
      <c r="D145" s="20"/>
    </row>
    <row r="146" spans="2:10">
      <c r="B146" s="20" t="s">
        <v>36</v>
      </c>
      <c r="C146" s="20"/>
      <c r="D146" s="20"/>
    </row>
    <row r="147" spans="2:10">
      <c r="B147" s="20" t="s">
        <v>37</v>
      </c>
      <c r="C147" s="20"/>
      <c r="D147" s="20"/>
    </row>
    <row r="148" spans="2:10">
      <c r="B148" s="20" t="s">
        <v>46</v>
      </c>
      <c r="C148" s="20"/>
      <c r="D148" s="20"/>
    </row>
    <row r="149" spans="2:10" ht="109.5" customHeight="1">
      <c r="B149" s="31" t="s">
        <v>45</v>
      </c>
      <c r="C149" s="32"/>
      <c r="D149" s="32"/>
      <c r="E149" s="32"/>
      <c r="F149" s="32"/>
      <c r="G149" s="32"/>
      <c r="H149" s="32"/>
      <c r="I149" s="32"/>
      <c r="J149" s="32"/>
    </row>
  </sheetData>
  <protectedRanges>
    <protectedRange sqref="E51:E52" name="Zakres1_2_1"/>
    <protectedRange sqref="E40:E44 E55:E100" name="Zakres1_3_1"/>
    <protectedRange sqref="E45:E50 E101:E106" name="Zakres1_3_1_1"/>
    <protectedRange sqref="I36:I106" name="Zakres1_6_4"/>
  </protectedRanges>
  <mergeCells count="100">
    <mergeCell ref="B108:D108"/>
    <mergeCell ref="B109:D109"/>
    <mergeCell ref="B110:D110"/>
    <mergeCell ref="B143:D143"/>
    <mergeCell ref="B144:E144"/>
    <mergeCell ref="B140:D140"/>
    <mergeCell ref="B119:D119"/>
    <mergeCell ref="B120:J120"/>
    <mergeCell ref="B142:E142"/>
    <mergeCell ref="B123:D123"/>
    <mergeCell ref="B122:E122"/>
    <mergeCell ref="B129:J129"/>
    <mergeCell ref="C124:D124"/>
    <mergeCell ref="C125:D125"/>
    <mergeCell ref="C126:D126"/>
    <mergeCell ref="C127:D127"/>
    <mergeCell ref="B134:J134"/>
    <mergeCell ref="B135:D135"/>
    <mergeCell ref="B149:J149"/>
    <mergeCell ref="B130:D130"/>
    <mergeCell ref="B131:D131"/>
    <mergeCell ref="B132:D132"/>
    <mergeCell ref="B133:D133"/>
    <mergeCell ref="B138:J138"/>
    <mergeCell ref="B141:D141"/>
    <mergeCell ref="B139:E139"/>
    <mergeCell ref="B137:D137"/>
    <mergeCell ref="B136:D136"/>
    <mergeCell ref="B147:D147"/>
    <mergeCell ref="B148:D148"/>
    <mergeCell ref="B145:D145"/>
    <mergeCell ref="B146:D146"/>
    <mergeCell ref="B34:J34"/>
    <mergeCell ref="B113:J113"/>
    <mergeCell ref="E108:K108"/>
    <mergeCell ref="C128:D128"/>
    <mergeCell ref="B27:J27"/>
    <mergeCell ref="B28:D28"/>
    <mergeCell ref="F28:I28"/>
    <mergeCell ref="B29:J29"/>
    <mergeCell ref="B114:J114"/>
    <mergeCell ref="B121:J121"/>
    <mergeCell ref="C33:D33"/>
    <mergeCell ref="B115:J115"/>
    <mergeCell ref="E109:K109"/>
    <mergeCell ref="E110:K110"/>
    <mergeCell ref="B112:K112"/>
    <mergeCell ref="B118:D118"/>
    <mergeCell ref="C31:D31"/>
    <mergeCell ref="C32:D32"/>
    <mergeCell ref="B24:J24"/>
    <mergeCell ref="B14:J14"/>
    <mergeCell ref="B25:D25"/>
    <mergeCell ref="E25:J25"/>
    <mergeCell ref="B26:D26"/>
    <mergeCell ref="E26:J26"/>
    <mergeCell ref="E17:J17"/>
    <mergeCell ref="E18:J18"/>
    <mergeCell ref="B30:D30"/>
    <mergeCell ref="B23:D23"/>
    <mergeCell ref="E5:J5"/>
    <mergeCell ref="E6:J6"/>
    <mergeCell ref="E7:J7"/>
    <mergeCell ref="E8:J8"/>
    <mergeCell ref="E9:J9"/>
    <mergeCell ref="E10:J10"/>
    <mergeCell ref="E23:J23"/>
    <mergeCell ref="B17:D17"/>
    <mergeCell ref="B117:J117"/>
    <mergeCell ref="B107:E107"/>
    <mergeCell ref="B1:D1"/>
    <mergeCell ref="B2:D2"/>
    <mergeCell ref="B3:K3"/>
    <mergeCell ref="B4:K4"/>
    <mergeCell ref="B5:D5"/>
    <mergeCell ref="E11:J11"/>
    <mergeCell ref="E12:J12"/>
    <mergeCell ref="E13:J13"/>
    <mergeCell ref="B11:D11"/>
    <mergeCell ref="B18:D18"/>
    <mergeCell ref="B19:D19"/>
    <mergeCell ref="E20:J20"/>
    <mergeCell ref="E21:J21"/>
    <mergeCell ref="E22:J22"/>
    <mergeCell ref="B6:D6"/>
    <mergeCell ref="B111:K111"/>
    <mergeCell ref="B116:J116"/>
    <mergeCell ref="B21:D21"/>
    <mergeCell ref="B22:D22"/>
    <mergeCell ref="B12:D12"/>
    <mergeCell ref="B7:D7"/>
    <mergeCell ref="B8:D8"/>
    <mergeCell ref="B9:D9"/>
    <mergeCell ref="B10:D10"/>
    <mergeCell ref="B13:D13"/>
    <mergeCell ref="B15:E15"/>
    <mergeCell ref="B16:D16"/>
    <mergeCell ref="E16:J16"/>
    <mergeCell ref="B20:D20"/>
    <mergeCell ref="E19:J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Katarzyna Tomczyk</cp:lastModifiedBy>
  <cp:lastPrinted>2023-04-29T06:38:50Z</cp:lastPrinted>
  <dcterms:created xsi:type="dcterms:W3CDTF">2010-12-17T08:54:05Z</dcterms:created>
  <dcterms:modified xsi:type="dcterms:W3CDTF">2023-05-29T16:35:21Z</dcterms:modified>
</cp:coreProperties>
</file>