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_KANCELARIA_PREZYDENTA\271_UBEZPIECZENIA\_MIENIE\2023_Przetarg_mienie\"/>
    </mc:Choice>
  </mc:AlternateContent>
  <bookViews>
    <workbookView xWindow="0" yWindow="0" windowWidth="28800" windowHeight="12300" tabRatio="771" activeTab="1"/>
  </bookViews>
  <sheets>
    <sheet name="załacznik nr 1 do zarządzenia" sheetId="14" r:id="rId1"/>
    <sheet name="załacznik nr 2 do zarządzenia" sheetId="16" r:id="rId2"/>
  </sheets>
  <definedNames>
    <definedName name="_xlnm.Print_Area" localSheetId="0">'załacznik nr 1 do zarządzenia'!$A$1:$G$43</definedName>
    <definedName name="_xlnm.Print_Area" localSheetId="1">'załacznik nr 2 do zarządzenia'!$A$2:$AA$43</definedName>
  </definedNames>
  <calcPr calcId="162913"/>
</workbook>
</file>

<file path=xl/calcChain.xml><?xml version="1.0" encoding="utf-8"?>
<calcChain xmlns="http://schemas.openxmlformats.org/spreadsheetml/2006/main">
  <c r="F42" i="16" l="1"/>
  <c r="E42" i="16"/>
  <c r="D42" i="16"/>
  <c r="C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D42" i="14"/>
  <c r="E42" i="14"/>
  <c r="F42" i="14"/>
  <c r="C42" i="14"/>
  <c r="G40" i="14"/>
  <c r="G41" i="14"/>
  <c r="G38" i="14"/>
  <c r="G13" i="14"/>
  <c r="G20" i="14"/>
  <c r="G36" i="14"/>
  <c r="G35" i="14"/>
  <c r="G8" i="14"/>
  <c r="G6" i="14"/>
  <c r="G7" i="14"/>
  <c r="G9" i="14"/>
  <c r="G10" i="14"/>
  <c r="G11" i="14"/>
  <c r="G12" i="14"/>
  <c r="G14" i="14"/>
  <c r="G15" i="14"/>
  <c r="G16" i="14"/>
  <c r="G17" i="14"/>
  <c r="G18" i="14"/>
  <c r="G19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7" i="14"/>
  <c r="G39" i="14"/>
  <c r="G5" i="14"/>
  <c r="G42" i="16" l="1"/>
  <c r="G42" i="14"/>
</calcChain>
</file>

<file path=xl/sharedStrings.xml><?xml version="1.0" encoding="utf-8"?>
<sst xmlns="http://schemas.openxmlformats.org/spreadsheetml/2006/main" count="94" uniqueCount="53">
  <si>
    <t>Razem</t>
  </si>
  <si>
    <t>Muzeum Rybołówstwa Morskiego</t>
  </si>
  <si>
    <t>Powiatowy Urząd Pracy</t>
  </si>
  <si>
    <t>Żegluga Świnoujska</t>
  </si>
  <si>
    <t>Komunikacja Autobusowa Sp. z o.o.</t>
  </si>
  <si>
    <t>Nazwa jednostki organizacyjnej</t>
  </si>
  <si>
    <t>Szkoła Podstawowa nr 1</t>
  </si>
  <si>
    <t xml:space="preserve">Szkoła Podstawowa nr 2 </t>
  </si>
  <si>
    <t>Specjalny Ośrodek Szkolno-Wychowawczy</t>
  </si>
  <si>
    <t xml:space="preserve">Miejski Dom Kultury </t>
  </si>
  <si>
    <t xml:space="preserve">Wielofunkcyjna Placówka Opiekuńczo-Wychowawcza  </t>
  </si>
  <si>
    <t xml:space="preserve">Miejski Ośrodek Pomocy Rodzinie </t>
  </si>
  <si>
    <t>Szpital Miejski w Świnoujściu im. Jana Garduły Sp. z o.o.</t>
  </si>
  <si>
    <t>RAZEM</t>
  </si>
  <si>
    <t>Centrum Usług Wspólnych</t>
  </si>
  <si>
    <t>Polisa nr COR376044</t>
  </si>
  <si>
    <t>Polisa nr COR377349</t>
  </si>
  <si>
    <t>NR KONTA UBEZPIECZYCIELA: 83 1240 6960 4539 0315 1837 6044</t>
  </si>
  <si>
    <t>NR KONTA UBEZPIECZYCIELA: 59 1240 6960 4539 0315 1837 7349</t>
  </si>
  <si>
    <t>Urząd Miasta/Wydział Organizacyjny</t>
  </si>
  <si>
    <t>Urząd Miasta/Wydział Infrastruktury i Zieleni Miejskiej</t>
  </si>
  <si>
    <t>Urząd Miasta/Wydział Ewidencji i Obrotu Nieruchomościami</t>
  </si>
  <si>
    <t>Urząd Miasta/Wydział Promocji, Turystyki, Kultury i Sportu (Informacja Turystyczna)</t>
  </si>
  <si>
    <t>Urząd Miasta/Wydział Spraw Obywatelskich i Urząd Stanu Cywilnego</t>
  </si>
  <si>
    <t>Urząd Miasta/Biuro Technoligii Informacyjnych</t>
  </si>
  <si>
    <t>Miejska Biblioteka Publiczna im Stefana Flukowskiego</t>
  </si>
  <si>
    <t>Żłobek Miejski</t>
  </si>
  <si>
    <t>Przedszkole Miejskie nr 1</t>
  </si>
  <si>
    <t>Przedszkole Miejskie nr 3</t>
  </si>
  <si>
    <t>Przedszkole Miejskie nr 5 z Oddziałami Integracyjnymi</t>
  </si>
  <si>
    <t xml:space="preserve">Przedszkole Miejskie nr 9 </t>
  </si>
  <si>
    <t>Przedszkole Miejskie nr 10</t>
  </si>
  <si>
    <t>Przedszkole Miejskie nr 11</t>
  </si>
  <si>
    <t>Szkoła Podstawowa nr 6</t>
  </si>
  <si>
    <t>Zespół Szkolno-Przedszkolny</t>
  </si>
  <si>
    <t>Szkoła Podstawowa nr 4 z Oddziałami Integracyjnymi</t>
  </si>
  <si>
    <t>Liceum Ogólnokształcące z Oddziałami Integracyjnymi</t>
  </si>
  <si>
    <t>Centrum Edukacji Zawodowej i Turystyki</t>
  </si>
  <si>
    <t>Poradnia Psychologiczno-Pedagogiczna</t>
  </si>
  <si>
    <t>Ośrodek Sportu i Rekreacji ,,Wyspiarz”</t>
  </si>
  <si>
    <t>TBS Lokum Sp. z.o.o.</t>
  </si>
  <si>
    <t>Zakład Wodociągów i Kanalizacji Sp. z o.o.</t>
  </si>
  <si>
    <t>Zakład Pielęgnacyjno-Opiekuńczy Fregata w Świnoujściu Sp. z.o.o.</t>
  </si>
  <si>
    <t>Zarząd Dróg Miejskich</t>
  </si>
  <si>
    <t>I rata płatna
do 20.04.2023 r.</t>
  </si>
  <si>
    <t>II rata płatna
do 31.05.2023 r.</t>
  </si>
  <si>
    <t>III rata płatna
do 31.08.2023 r.</t>
  </si>
  <si>
    <t>IV rata płatna 
do 31.10.2023 r.</t>
  </si>
  <si>
    <t>Załącznik nr 2 
do zarządzenia nr 180/2023
Prezydenta Miasta Świnoujście
z dnia 11 kwietnia 2023 r.</t>
  </si>
  <si>
    <t>Załącznik nr 1
do zarządzenia nr 180/2023
Prezydenta Miasta Świnoujście
z dnia 11 kwietnia 2023 r.</t>
  </si>
  <si>
    <t>Ubezpieczenie odpowiedzialności cywilnej
(w tym OC zarządcy drogi publicznej)</t>
  </si>
  <si>
    <t>Ubezpieczenie mienia od wszystkich ryzyk
(w tym ubezpieczenie szyb od stłuczenia, kradzieży z włamaniem 
i rabunku, kradzież zwykła, wandalizm / dewastacja)
Ubezpieczenie sprzętu elektronicznego od wszystkich ryzyk</t>
  </si>
  <si>
    <t>IV rata płatna
do 31.10.2023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</si>
</sst>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Protection="1">
      <protection locked="0"/>
    </xf>
    <xf numFmtId="44" fontId="5" fillId="4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7" fontId="4" fillId="0" borderId="1" xfId="0" applyNumberFormat="1" applyFont="1" applyFill="1" applyBorder="1" applyAlignment="1" applyProtection="1">
      <alignment horizontal="right" vertical="center"/>
      <protection locked="0"/>
    </xf>
    <xf numFmtId="7" fontId="5" fillId="0" borderId="1" xfId="0" applyNumberFormat="1" applyFont="1" applyFill="1" applyBorder="1" applyAlignment="1" applyProtection="1">
      <alignment horizontal="right" vertical="center"/>
      <protection locked="0"/>
    </xf>
    <xf numFmtId="7" fontId="4" fillId="0" borderId="1" xfId="0" applyNumberFormat="1" applyFont="1" applyBorder="1" applyAlignment="1" applyProtection="1">
      <alignment horizontal="right" vertical="center"/>
      <protection locked="0"/>
    </xf>
    <xf numFmtId="7" fontId="5" fillId="3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right" vertical="center"/>
    </xf>
    <xf numFmtId="7" fontId="5" fillId="0" borderId="1" xfId="0" applyNumberFormat="1" applyFont="1" applyFill="1" applyBorder="1" applyAlignment="1">
      <alignment horizontal="right" vertical="center"/>
    </xf>
    <xf numFmtId="7" fontId="4" fillId="0" borderId="1" xfId="0" applyNumberFormat="1" applyFont="1" applyBorder="1" applyAlignment="1">
      <alignment horizontal="right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7" fontId="4" fillId="5" borderId="1" xfId="0" applyNumberFormat="1" applyFont="1" applyFill="1" applyBorder="1" applyAlignment="1" applyProtection="1">
      <alignment horizontal="right" vertical="center"/>
      <protection locked="0"/>
    </xf>
    <xf numFmtId="7" fontId="5" fillId="5" borderId="1" xfId="0" applyNumberFormat="1" applyFont="1" applyFill="1" applyBorder="1" applyAlignment="1" applyProtection="1">
      <alignment horizontal="right" vertical="center"/>
      <protection locked="0"/>
    </xf>
    <xf numFmtId="49" fontId="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7" fontId="4" fillId="5" borderId="1" xfId="0" applyNumberFormat="1" applyFont="1" applyFill="1" applyBorder="1" applyAlignment="1">
      <alignment horizontal="right" vertical="center"/>
    </xf>
    <xf numFmtId="7" fontId="5" fillId="5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3" zoomScaleNormal="100" zoomScaleSheetLayoutView="100" workbookViewId="0">
      <selection activeCell="B19" sqref="A1:G43"/>
    </sheetView>
  </sheetViews>
  <sheetFormatPr defaultColWidth="9" defaultRowHeight="12.75" x14ac:dyDescent="0.2"/>
  <cols>
    <col min="1" max="1" width="4.28515625" customWidth="1"/>
    <col min="2" max="2" width="69.28515625" customWidth="1"/>
    <col min="3" max="6" width="14.28515625" customWidth="1"/>
    <col min="7" max="7" width="14.28515625" style="1" customWidth="1"/>
  </cols>
  <sheetData>
    <row r="1" spans="1:7" ht="52.5" customHeight="1" x14ac:dyDescent="0.2">
      <c r="A1" s="24" t="s">
        <v>49</v>
      </c>
      <c r="B1" s="25"/>
      <c r="C1" s="25"/>
      <c r="D1" s="25"/>
      <c r="E1" s="25"/>
      <c r="F1" s="25"/>
      <c r="G1" s="25"/>
    </row>
    <row r="2" spans="1:7" ht="57.75" customHeight="1" x14ac:dyDescent="0.2">
      <c r="A2" s="26" t="s">
        <v>5</v>
      </c>
      <c r="B2" s="26"/>
      <c r="C2" s="29" t="s">
        <v>51</v>
      </c>
      <c r="D2" s="29"/>
      <c r="E2" s="29"/>
      <c r="F2" s="29"/>
      <c r="G2" s="26" t="s">
        <v>0</v>
      </c>
    </row>
    <row r="3" spans="1:7" ht="22.5" customHeight="1" x14ac:dyDescent="0.2">
      <c r="A3" s="26"/>
      <c r="B3" s="26"/>
      <c r="C3" s="29" t="s">
        <v>15</v>
      </c>
      <c r="D3" s="29"/>
      <c r="E3" s="29"/>
      <c r="F3" s="29"/>
      <c r="G3" s="26"/>
    </row>
    <row r="4" spans="1:7" ht="25.5" x14ac:dyDescent="0.2">
      <c r="A4" s="26"/>
      <c r="B4" s="26"/>
      <c r="C4" s="5" t="s">
        <v>44</v>
      </c>
      <c r="D4" s="5" t="s">
        <v>45</v>
      </c>
      <c r="E4" s="5" t="s">
        <v>46</v>
      </c>
      <c r="F4" s="5" t="s">
        <v>47</v>
      </c>
      <c r="G4" s="26"/>
    </row>
    <row r="5" spans="1:7" s="4" customFormat="1" ht="18" customHeight="1" x14ac:dyDescent="0.2">
      <c r="A5" s="6">
        <v>1</v>
      </c>
      <c r="B5" s="7" t="s">
        <v>19</v>
      </c>
      <c r="C5" s="8">
        <v>4384.42</v>
      </c>
      <c r="D5" s="8">
        <v>4384.42</v>
      </c>
      <c r="E5" s="8">
        <v>4384.41</v>
      </c>
      <c r="F5" s="8">
        <v>4384.41</v>
      </c>
      <c r="G5" s="9">
        <f>C5+D5+E5+F5</f>
        <v>17537.66</v>
      </c>
    </row>
    <row r="6" spans="1:7" s="4" customFormat="1" ht="18" customHeight="1" x14ac:dyDescent="0.2">
      <c r="A6" s="16">
        <v>2</v>
      </c>
      <c r="B6" s="17" t="s">
        <v>20</v>
      </c>
      <c r="C6" s="18">
        <v>5008.75</v>
      </c>
      <c r="D6" s="18">
        <v>5008.75</v>
      </c>
      <c r="E6" s="18">
        <v>5008.75</v>
      </c>
      <c r="F6" s="18">
        <v>5008.75</v>
      </c>
      <c r="G6" s="19">
        <f>C6+D6+E6+F6</f>
        <v>20035</v>
      </c>
    </row>
    <row r="7" spans="1:7" s="4" customFormat="1" ht="18" customHeight="1" x14ac:dyDescent="0.2">
      <c r="A7" s="6">
        <v>3</v>
      </c>
      <c r="B7" s="7" t="s">
        <v>21</v>
      </c>
      <c r="C7" s="8">
        <v>587.25</v>
      </c>
      <c r="D7" s="8">
        <v>587.25</v>
      </c>
      <c r="E7" s="8">
        <v>587.25</v>
      </c>
      <c r="F7" s="8">
        <v>587.25</v>
      </c>
      <c r="G7" s="9">
        <f t="shared" ref="G7:G41" si="0">C7+D7+E7+F7</f>
        <v>2349</v>
      </c>
    </row>
    <row r="8" spans="1:7" s="4" customFormat="1" ht="18" customHeight="1" x14ac:dyDescent="0.2">
      <c r="A8" s="16">
        <v>4</v>
      </c>
      <c r="B8" s="17" t="s">
        <v>22</v>
      </c>
      <c r="C8" s="18">
        <v>56</v>
      </c>
      <c r="D8" s="18">
        <v>56</v>
      </c>
      <c r="E8" s="18">
        <v>56</v>
      </c>
      <c r="F8" s="18">
        <v>56</v>
      </c>
      <c r="G8" s="19">
        <f t="shared" si="0"/>
        <v>224</v>
      </c>
    </row>
    <row r="9" spans="1:7" s="4" customFormat="1" ht="18" customHeight="1" x14ac:dyDescent="0.2">
      <c r="A9" s="6">
        <v>5</v>
      </c>
      <c r="B9" s="7" t="s">
        <v>23</v>
      </c>
      <c r="C9" s="8">
        <v>240.25</v>
      </c>
      <c r="D9" s="8">
        <v>240.25</v>
      </c>
      <c r="E9" s="8">
        <v>240.25</v>
      </c>
      <c r="F9" s="8">
        <v>240.25</v>
      </c>
      <c r="G9" s="9">
        <f t="shared" si="0"/>
        <v>961</v>
      </c>
    </row>
    <row r="10" spans="1:7" s="4" customFormat="1" ht="18" customHeight="1" x14ac:dyDescent="0.2">
      <c r="A10" s="16">
        <v>6</v>
      </c>
      <c r="B10" s="20" t="s">
        <v>24</v>
      </c>
      <c r="C10" s="18">
        <v>745.25</v>
      </c>
      <c r="D10" s="18">
        <v>745.25</v>
      </c>
      <c r="E10" s="18">
        <v>745.25</v>
      </c>
      <c r="F10" s="18">
        <v>745.25</v>
      </c>
      <c r="G10" s="19">
        <f t="shared" si="0"/>
        <v>2981</v>
      </c>
    </row>
    <row r="11" spans="1:7" s="4" customFormat="1" ht="18" customHeight="1" x14ac:dyDescent="0.2">
      <c r="A11" s="6">
        <v>7</v>
      </c>
      <c r="B11" s="7" t="s">
        <v>25</v>
      </c>
      <c r="C11" s="8">
        <v>444.75</v>
      </c>
      <c r="D11" s="8">
        <v>444.75</v>
      </c>
      <c r="E11" s="8">
        <v>444.75</v>
      </c>
      <c r="F11" s="8">
        <v>444.75</v>
      </c>
      <c r="G11" s="9">
        <f t="shared" si="0"/>
        <v>1779</v>
      </c>
    </row>
    <row r="12" spans="1:7" s="4" customFormat="1" ht="18" customHeight="1" x14ac:dyDescent="0.2">
      <c r="A12" s="16">
        <v>8</v>
      </c>
      <c r="B12" s="17" t="s">
        <v>1</v>
      </c>
      <c r="C12" s="18">
        <v>261.5</v>
      </c>
      <c r="D12" s="18">
        <v>261.5</v>
      </c>
      <c r="E12" s="18">
        <v>261.5</v>
      </c>
      <c r="F12" s="18">
        <v>261.5</v>
      </c>
      <c r="G12" s="19">
        <f t="shared" si="0"/>
        <v>1046</v>
      </c>
    </row>
    <row r="13" spans="1:7" s="4" customFormat="1" ht="18" customHeight="1" x14ac:dyDescent="0.2">
      <c r="A13" s="6">
        <v>9</v>
      </c>
      <c r="B13" s="7" t="s">
        <v>9</v>
      </c>
      <c r="C13" s="8">
        <v>2782.5</v>
      </c>
      <c r="D13" s="8">
        <v>2782.5</v>
      </c>
      <c r="E13" s="8">
        <v>2782.5</v>
      </c>
      <c r="F13" s="8">
        <v>2782.5</v>
      </c>
      <c r="G13" s="9">
        <f>C13+D13+E13+F13</f>
        <v>11130</v>
      </c>
    </row>
    <row r="14" spans="1:7" s="4" customFormat="1" ht="18" customHeight="1" x14ac:dyDescent="0.2">
      <c r="A14" s="16">
        <v>10</v>
      </c>
      <c r="B14" s="17" t="s">
        <v>26</v>
      </c>
      <c r="C14" s="18">
        <v>240</v>
      </c>
      <c r="D14" s="18">
        <v>240</v>
      </c>
      <c r="E14" s="18">
        <v>240</v>
      </c>
      <c r="F14" s="18">
        <v>240</v>
      </c>
      <c r="G14" s="19">
        <f t="shared" si="0"/>
        <v>960</v>
      </c>
    </row>
    <row r="15" spans="1:7" s="4" customFormat="1" ht="18" customHeight="1" x14ac:dyDescent="0.2">
      <c r="A15" s="6">
        <v>11</v>
      </c>
      <c r="B15" s="7" t="s">
        <v>27</v>
      </c>
      <c r="C15" s="8">
        <v>587</v>
      </c>
      <c r="D15" s="8">
        <v>587</v>
      </c>
      <c r="E15" s="8">
        <v>587</v>
      </c>
      <c r="F15" s="8">
        <v>587</v>
      </c>
      <c r="G15" s="9">
        <f t="shared" si="0"/>
        <v>2348</v>
      </c>
    </row>
    <row r="16" spans="1:7" s="4" customFormat="1" ht="18" customHeight="1" x14ac:dyDescent="0.2">
      <c r="A16" s="16">
        <v>12</v>
      </c>
      <c r="B16" s="17" t="s">
        <v>28</v>
      </c>
      <c r="C16" s="18">
        <v>649.25</v>
      </c>
      <c r="D16" s="18">
        <v>649.25</v>
      </c>
      <c r="E16" s="18">
        <v>649.25</v>
      </c>
      <c r="F16" s="18">
        <v>649.25</v>
      </c>
      <c r="G16" s="19">
        <f t="shared" si="0"/>
        <v>2597</v>
      </c>
    </row>
    <row r="17" spans="1:7" s="4" customFormat="1" ht="18" customHeight="1" x14ac:dyDescent="0.2">
      <c r="A17" s="6">
        <v>13</v>
      </c>
      <c r="B17" s="7" t="s">
        <v>29</v>
      </c>
      <c r="C17" s="8">
        <v>314.5</v>
      </c>
      <c r="D17" s="8">
        <v>314.5</v>
      </c>
      <c r="E17" s="8">
        <v>314.5</v>
      </c>
      <c r="F17" s="8">
        <v>314.5</v>
      </c>
      <c r="G17" s="9">
        <f t="shared" si="0"/>
        <v>1258</v>
      </c>
    </row>
    <row r="18" spans="1:7" s="4" customFormat="1" ht="18" customHeight="1" x14ac:dyDescent="0.2">
      <c r="A18" s="16">
        <v>14</v>
      </c>
      <c r="B18" s="17" t="s">
        <v>30</v>
      </c>
      <c r="C18" s="18">
        <v>222</v>
      </c>
      <c r="D18" s="18">
        <v>222</v>
      </c>
      <c r="E18" s="18">
        <v>222</v>
      </c>
      <c r="F18" s="18">
        <v>222</v>
      </c>
      <c r="G18" s="19">
        <f t="shared" si="0"/>
        <v>888</v>
      </c>
    </row>
    <row r="19" spans="1:7" s="4" customFormat="1" ht="18" customHeight="1" x14ac:dyDescent="0.2">
      <c r="A19" s="6">
        <v>15</v>
      </c>
      <c r="B19" s="7" t="s">
        <v>31</v>
      </c>
      <c r="C19" s="8">
        <v>509.25</v>
      </c>
      <c r="D19" s="8">
        <v>509.25</v>
      </c>
      <c r="E19" s="8">
        <v>509.25</v>
      </c>
      <c r="F19" s="8">
        <v>509.25</v>
      </c>
      <c r="G19" s="9">
        <f t="shared" si="0"/>
        <v>2037</v>
      </c>
    </row>
    <row r="20" spans="1:7" s="4" customFormat="1" ht="18" customHeight="1" x14ac:dyDescent="0.2">
      <c r="A20" s="16">
        <v>16</v>
      </c>
      <c r="B20" s="17" t="s">
        <v>32</v>
      </c>
      <c r="C20" s="18">
        <v>1761</v>
      </c>
      <c r="D20" s="18">
        <v>1761</v>
      </c>
      <c r="E20" s="18">
        <v>1761</v>
      </c>
      <c r="F20" s="18">
        <v>1761</v>
      </c>
      <c r="G20" s="19">
        <f>C20+D20+E20+F20</f>
        <v>7044</v>
      </c>
    </row>
    <row r="21" spans="1:7" s="4" customFormat="1" ht="18" customHeight="1" x14ac:dyDescent="0.2">
      <c r="A21" s="6">
        <v>17</v>
      </c>
      <c r="B21" s="7" t="s">
        <v>6</v>
      </c>
      <c r="C21" s="8">
        <v>2280.25</v>
      </c>
      <c r="D21" s="8">
        <v>2280.25</v>
      </c>
      <c r="E21" s="8">
        <v>2280.25</v>
      </c>
      <c r="F21" s="8">
        <v>2280.25</v>
      </c>
      <c r="G21" s="9">
        <f t="shared" si="0"/>
        <v>9121</v>
      </c>
    </row>
    <row r="22" spans="1:7" s="4" customFormat="1" ht="18" customHeight="1" x14ac:dyDescent="0.2">
      <c r="A22" s="16">
        <v>18</v>
      </c>
      <c r="B22" s="17" t="s">
        <v>7</v>
      </c>
      <c r="C22" s="18">
        <v>798.5</v>
      </c>
      <c r="D22" s="18">
        <v>798.5</v>
      </c>
      <c r="E22" s="18">
        <v>798.5</v>
      </c>
      <c r="F22" s="18">
        <v>798.5</v>
      </c>
      <c r="G22" s="19">
        <f t="shared" si="0"/>
        <v>3194</v>
      </c>
    </row>
    <row r="23" spans="1:7" s="4" customFormat="1" ht="18" customHeight="1" x14ac:dyDescent="0.2">
      <c r="A23" s="6">
        <v>19</v>
      </c>
      <c r="B23" s="7" t="s">
        <v>33</v>
      </c>
      <c r="C23" s="10">
        <v>3041</v>
      </c>
      <c r="D23" s="10">
        <v>3041</v>
      </c>
      <c r="E23" s="10">
        <v>3041</v>
      </c>
      <c r="F23" s="10">
        <v>3041</v>
      </c>
      <c r="G23" s="9">
        <f t="shared" si="0"/>
        <v>12164</v>
      </c>
    </row>
    <row r="24" spans="1:7" s="4" customFormat="1" ht="18" customHeight="1" x14ac:dyDescent="0.2">
      <c r="A24" s="16">
        <v>20</v>
      </c>
      <c r="B24" s="17" t="s">
        <v>34</v>
      </c>
      <c r="C24" s="18">
        <v>757.75</v>
      </c>
      <c r="D24" s="18">
        <v>757.75</v>
      </c>
      <c r="E24" s="18">
        <v>757.75</v>
      </c>
      <c r="F24" s="18">
        <v>757.75</v>
      </c>
      <c r="G24" s="19">
        <f t="shared" si="0"/>
        <v>3031</v>
      </c>
    </row>
    <row r="25" spans="1:7" s="4" customFormat="1" ht="18" customHeight="1" x14ac:dyDescent="0.2">
      <c r="A25" s="6">
        <v>21</v>
      </c>
      <c r="B25" s="7" t="s">
        <v>35</v>
      </c>
      <c r="C25" s="8">
        <v>1650.25</v>
      </c>
      <c r="D25" s="8">
        <v>1650.25</v>
      </c>
      <c r="E25" s="8">
        <v>1650.25</v>
      </c>
      <c r="F25" s="8">
        <v>1650.25</v>
      </c>
      <c r="G25" s="9">
        <f t="shared" si="0"/>
        <v>6601</v>
      </c>
    </row>
    <row r="26" spans="1:7" s="4" customFormat="1" ht="18" customHeight="1" x14ac:dyDescent="0.2">
      <c r="A26" s="16">
        <v>22</v>
      </c>
      <c r="B26" s="17" t="s">
        <v>36</v>
      </c>
      <c r="C26" s="18">
        <v>1962</v>
      </c>
      <c r="D26" s="18">
        <v>1962</v>
      </c>
      <c r="E26" s="18">
        <v>1962</v>
      </c>
      <c r="F26" s="18">
        <v>1962</v>
      </c>
      <c r="G26" s="19">
        <f t="shared" si="0"/>
        <v>7848</v>
      </c>
    </row>
    <row r="27" spans="1:7" s="4" customFormat="1" ht="18" customHeight="1" x14ac:dyDescent="0.2">
      <c r="A27" s="6">
        <v>23</v>
      </c>
      <c r="B27" s="7" t="s">
        <v>37</v>
      </c>
      <c r="C27" s="8">
        <v>1298.75</v>
      </c>
      <c r="D27" s="8">
        <v>1298.75</v>
      </c>
      <c r="E27" s="8">
        <v>1298.75</v>
      </c>
      <c r="F27" s="8">
        <v>1298.75</v>
      </c>
      <c r="G27" s="9">
        <f t="shared" si="0"/>
        <v>5195</v>
      </c>
    </row>
    <row r="28" spans="1:7" s="4" customFormat="1" ht="18" customHeight="1" x14ac:dyDescent="0.2">
      <c r="A28" s="16">
        <v>24</v>
      </c>
      <c r="B28" s="17" t="s">
        <v>8</v>
      </c>
      <c r="C28" s="18">
        <v>1780.5</v>
      </c>
      <c r="D28" s="18">
        <v>1780.5</v>
      </c>
      <c r="E28" s="18">
        <v>1780.5</v>
      </c>
      <c r="F28" s="18">
        <v>1780.5</v>
      </c>
      <c r="G28" s="19">
        <f t="shared" si="0"/>
        <v>7122</v>
      </c>
    </row>
    <row r="29" spans="1:7" s="4" customFormat="1" ht="18" customHeight="1" x14ac:dyDescent="0.2">
      <c r="A29" s="6">
        <v>25</v>
      </c>
      <c r="B29" s="7" t="s">
        <v>10</v>
      </c>
      <c r="C29" s="8">
        <v>154.25</v>
      </c>
      <c r="D29" s="8">
        <v>154.25</v>
      </c>
      <c r="E29" s="8">
        <v>154.25</v>
      </c>
      <c r="F29" s="8">
        <v>154.25</v>
      </c>
      <c r="G29" s="9">
        <f t="shared" si="0"/>
        <v>617</v>
      </c>
    </row>
    <row r="30" spans="1:7" s="4" customFormat="1" ht="18" customHeight="1" x14ac:dyDescent="0.2">
      <c r="A30" s="16">
        <v>26</v>
      </c>
      <c r="B30" s="17" t="s">
        <v>38</v>
      </c>
      <c r="C30" s="18">
        <v>153</v>
      </c>
      <c r="D30" s="18">
        <v>153</v>
      </c>
      <c r="E30" s="18">
        <v>153</v>
      </c>
      <c r="F30" s="18">
        <v>153</v>
      </c>
      <c r="G30" s="19">
        <f t="shared" si="0"/>
        <v>612</v>
      </c>
    </row>
    <row r="31" spans="1:7" s="4" customFormat="1" ht="18" customHeight="1" x14ac:dyDescent="0.2">
      <c r="A31" s="6">
        <v>27</v>
      </c>
      <c r="B31" s="7" t="s">
        <v>39</v>
      </c>
      <c r="C31" s="8">
        <v>12811.25</v>
      </c>
      <c r="D31" s="8">
        <v>12811.25</v>
      </c>
      <c r="E31" s="8">
        <v>12811.25</v>
      </c>
      <c r="F31" s="8">
        <v>12811.25</v>
      </c>
      <c r="G31" s="9">
        <f t="shared" si="0"/>
        <v>51245</v>
      </c>
    </row>
    <row r="32" spans="1:7" s="4" customFormat="1" ht="18" customHeight="1" x14ac:dyDescent="0.2">
      <c r="A32" s="16">
        <v>28</v>
      </c>
      <c r="B32" s="17" t="s">
        <v>40</v>
      </c>
      <c r="C32" s="18">
        <v>27387</v>
      </c>
      <c r="D32" s="18">
        <v>27387</v>
      </c>
      <c r="E32" s="18">
        <v>27387</v>
      </c>
      <c r="F32" s="18">
        <v>27387</v>
      </c>
      <c r="G32" s="19">
        <f t="shared" si="0"/>
        <v>109548</v>
      </c>
    </row>
    <row r="33" spans="1:7" s="4" customFormat="1" ht="18" customHeight="1" x14ac:dyDescent="0.2">
      <c r="A33" s="6">
        <v>29</v>
      </c>
      <c r="B33" s="7" t="s">
        <v>11</v>
      </c>
      <c r="C33" s="8">
        <v>420</v>
      </c>
      <c r="D33" s="8">
        <v>420</v>
      </c>
      <c r="E33" s="8">
        <v>420</v>
      </c>
      <c r="F33" s="8">
        <v>420</v>
      </c>
      <c r="G33" s="9">
        <f t="shared" si="0"/>
        <v>1680</v>
      </c>
    </row>
    <row r="34" spans="1:7" s="4" customFormat="1" ht="18" customHeight="1" x14ac:dyDescent="0.2">
      <c r="A34" s="16">
        <v>30</v>
      </c>
      <c r="B34" s="17" t="s">
        <v>2</v>
      </c>
      <c r="C34" s="18">
        <v>147.5</v>
      </c>
      <c r="D34" s="18">
        <v>147.5</v>
      </c>
      <c r="E34" s="18">
        <v>147.5</v>
      </c>
      <c r="F34" s="18">
        <v>147.5</v>
      </c>
      <c r="G34" s="19">
        <f t="shared" si="0"/>
        <v>590</v>
      </c>
    </row>
    <row r="35" spans="1:7" s="4" customFormat="1" ht="18" customHeight="1" x14ac:dyDescent="0.2">
      <c r="A35" s="6">
        <v>31</v>
      </c>
      <c r="B35" s="7" t="s">
        <v>41</v>
      </c>
      <c r="C35" s="8">
        <v>8293</v>
      </c>
      <c r="D35" s="8">
        <v>8293</v>
      </c>
      <c r="E35" s="8">
        <v>8293</v>
      </c>
      <c r="F35" s="8">
        <v>8293</v>
      </c>
      <c r="G35" s="9">
        <f>C35+D35+E35+F35</f>
        <v>33172</v>
      </c>
    </row>
    <row r="36" spans="1:7" s="4" customFormat="1" ht="18" customHeight="1" x14ac:dyDescent="0.2">
      <c r="A36" s="16">
        <v>32</v>
      </c>
      <c r="B36" s="17" t="s">
        <v>4</v>
      </c>
      <c r="C36" s="18">
        <v>1106</v>
      </c>
      <c r="D36" s="18">
        <v>1106</v>
      </c>
      <c r="E36" s="18">
        <v>1106</v>
      </c>
      <c r="F36" s="18">
        <v>1106</v>
      </c>
      <c r="G36" s="19">
        <f t="shared" si="0"/>
        <v>4424</v>
      </c>
    </row>
    <row r="37" spans="1:7" s="4" customFormat="1" ht="18" customHeight="1" x14ac:dyDescent="0.2">
      <c r="A37" s="6">
        <v>33</v>
      </c>
      <c r="B37" s="7" t="s">
        <v>42</v>
      </c>
      <c r="C37" s="8">
        <v>4310.75</v>
      </c>
      <c r="D37" s="8">
        <v>4310.75</v>
      </c>
      <c r="E37" s="8">
        <v>4310.75</v>
      </c>
      <c r="F37" s="8">
        <v>4310.75</v>
      </c>
      <c r="G37" s="9">
        <f t="shared" si="0"/>
        <v>17243</v>
      </c>
    </row>
    <row r="38" spans="1:7" s="4" customFormat="1" ht="18" customHeight="1" x14ac:dyDescent="0.2">
      <c r="A38" s="16">
        <v>34</v>
      </c>
      <c r="B38" s="17" t="s">
        <v>12</v>
      </c>
      <c r="C38" s="18">
        <v>0</v>
      </c>
      <c r="D38" s="18">
        <v>0</v>
      </c>
      <c r="E38" s="18">
        <v>0</v>
      </c>
      <c r="F38" s="18">
        <v>0</v>
      </c>
      <c r="G38" s="19">
        <f>C38+D38+E38+F38</f>
        <v>0</v>
      </c>
    </row>
    <row r="39" spans="1:7" s="4" customFormat="1" ht="18" customHeight="1" x14ac:dyDescent="0.2">
      <c r="A39" s="6">
        <v>35</v>
      </c>
      <c r="B39" s="7" t="s">
        <v>3</v>
      </c>
      <c r="C39" s="8">
        <v>0</v>
      </c>
      <c r="D39" s="8">
        <v>0</v>
      </c>
      <c r="E39" s="8">
        <v>0</v>
      </c>
      <c r="F39" s="8">
        <v>0</v>
      </c>
      <c r="G39" s="9">
        <f t="shared" si="0"/>
        <v>0</v>
      </c>
    </row>
    <row r="40" spans="1:7" s="4" customFormat="1" ht="18" customHeight="1" x14ac:dyDescent="0.2">
      <c r="A40" s="16">
        <v>36</v>
      </c>
      <c r="B40" s="17" t="s">
        <v>14</v>
      </c>
      <c r="C40" s="18">
        <v>115</v>
      </c>
      <c r="D40" s="18">
        <v>115</v>
      </c>
      <c r="E40" s="18">
        <v>115</v>
      </c>
      <c r="F40" s="18">
        <v>115</v>
      </c>
      <c r="G40" s="19">
        <f t="shared" si="0"/>
        <v>460</v>
      </c>
    </row>
    <row r="41" spans="1:7" s="4" customFormat="1" ht="18" customHeight="1" x14ac:dyDescent="0.2">
      <c r="A41" s="6">
        <v>37</v>
      </c>
      <c r="B41" s="7" t="s">
        <v>43</v>
      </c>
      <c r="C41" s="8">
        <v>0</v>
      </c>
      <c r="D41" s="8">
        <v>0</v>
      </c>
      <c r="E41" s="8">
        <v>0</v>
      </c>
      <c r="F41" s="8">
        <v>0</v>
      </c>
      <c r="G41" s="9">
        <f t="shared" si="0"/>
        <v>0</v>
      </c>
    </row>
    <row r="42" spans="1:7" s="2" customFormat="1" ht="22.5" customHeight="1" x14ac:dyDescent="0.2">
      <c r="A42" s="27"/>
      <c r="B42" s="27"/>
      <c r="C42" s="11">
        <f>SUM(C5:C41)</f>
        <v>87260.42</v>
      </c>
      <c r="D42" s="11">
        <f>SUM(D5:D41)</f>
        <v>87260.42</v>
      </c>
      <c r="E42" s="11">
        <f>SUM(E5:E41)</f>
        <v>87260.41</v>
      </c>
      <c r="F42" s="11">
        <f>SUM(F5:F41)</f>
        <v>87260.41</v>
      </c>
      <c r="G42" s="11">
        <f>SUM(G5:G41)</f>
        <v>349041.66000000003</v>
      </c>
    </row>
    <row r="43" spans="1:7" ht="28.35" customHeight="1" x14ac:dyDescent="0.2">
      <c r="A43" s="28" t="s">
        <v>17</v>
      </c>
      <c r="B43" s="28"/>
      <c r="C43" s="28"/>
      <c r="D43" s="28"/>
      <c r="E43" s="28"/>
      <c r="F43" s="28"/>
      <c r="G43" s="28"/>
    </row>
  </sheetData>
  <mergeCells count="7">
    <mergeCell ref="A1:G1"/>
    <mergeCell ref="A2:B4"/>
    <mergeCell ref="A42:B42"/>
    <mergeCell ref="A43:G43"/>
    <mergeCell ref="C2:F2"/>
    <mergeCell ref="C3:F3"/>
    <mergeCell ref="G2:G4"/>
  </mergeCells>
  <phoneticPr fontId="2" type="noConversion"/>
  <printOptions horizontalCentered="1"/>
  <pageMargins left="0.15748031496062992" right="0.15748031496062992" top="0.19685039370078741" bottom="0.1968503937007874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Layout" zoomScaleNormal="100" zoomScaleSheetLayoutView="100" workbookViewId="0">
      <selection activeCell="H8" sqref="H8"/>
    </sheetView>
  </sheetViews>
  <sheetFormatPr defaultColWidth="9" defaultRowHeight="12.75" x14ac:dyDescent="0.2"/>
  <cols>
    <col min="1" max="1" width="4.28515625" customWidth="1"/>
    <col min="2" max="2" width="69.28515625" customWidth="1"/>
    <col min="3" max="6" width="14.28515625" customWidth="1"/>
    <col min="7" max="7" width="14.28515625" style="1" customWidth="1"/>
    <col min="8" max="10" width="18.7109375" style="3" customWidth="1"/>
    <col min="11" max="22" width="18.7109375" customWidth="1"/>
    <col min="23" max="24" width="6.42578125" customWidth="1"/>
    <col min="25" max="25" width="7.28515625" customWidth="1"/>
    <col min="26" max="26" width="3.42578125" customWidth="1"/>
    <col min="27" max="27" width="3.85546875" customWidth="1"/>
  </cols>
  <sheetData>
    <row r="1" spans="1:7" ht="54" customHeight="1" x14ac:dyDescent="0.2">
      <c r="A1" s="24" t="s">
        <v>48</v>
      </c>
      <c r="B1" s="25"/>
      <c r="C1" s="25"/>
      <c r="D1" s="25"/>
      <c r="E1" s="25"/>
      <c r="F1" s="25"/>
      <c r="G1" s="25"/>
    </row>
    <row r="2" spans="1:7" s="3" customFormat="1" ht="30" customHeight="1" x14ac:dyDescent="0.2">
      <c r="A2" s="30" t="s">
        <v>5</v>
      </c>
      <c r="B2" s="30"/>
      <c r="C2" s="30" t="s">
        <v>50</v>
      </c>
      <c r="D2" s="30"/>
      <c r="E2" s="30"/>
      <c r="F2" s="30"/>
      <c r="G2" s="30" t="s">
        <v>13</v>
      </c>
    </row>
    <row r="3" spans="1:7" s="3" customFormat="1" ht="18" customHeight="1" x14ac:dyDescent="0.2">
      <c r="A3" s="30"/>
      <c r="B3" s="30"/>
      <c r="C3" s="29" t="s">
        <v>16</v>
      </c>
      <c r="D3" s="29"/>
      <c r="E3" s="29"/>
      <c r="F3" s="29"/>
      <c r="G3" s="30"/>
    </row>
    <row r="4" spans="1:7" s="3" customFormat="1" ht="31.9" customHeight="1" x14ac:dyDescent="0.2">
      <c r="A4" s="30"/>
      <c r="B4" s="30"/>
      <c r="C4" s="5" t="s">
        <v>44</v>
      </c>
      <c r="D4" s="5" t="s">
        <v>45</v>
      </c>
      <c r="E4" s="5" t="s">
        <v>46</v>
      </c>
      <c r="F4" s="5" t="s">
        <v>52</v>
      </c>
      <c r="G4" s="30"/>
    </row>
    <row r="5" spans="1:7" s="3" customFormat="1" ht="18" customHeight="1" x14ac:dyDescent="0.2">
      <c r="A5" s="12">
        <v>1</v>
      </c>
      <c r="B5" s="7" t="s">
        <v>19</v>
      </c>
      <c r="C5" s="13">
        <v>1750</v>
      </c>
      <c r="D5" s="13">
        <v>1750</v>
      </c>
      <c r="E5" s="13">
        <v>1750</v>
      </c>
      <c r="F5" s="13">
        <v>1750</v>
      </c>
      <c r="G5" s="14">
        <f>SUM(C5:F5)</f>
        <v>7000</v>
      </c>
    </row>
    <row r="6" spans="1:7" s="3" customFormat="1" ht="18" customHeight="1" x14ac:dyDescent="0.2">
      <c r="A6" s="21">
        <v>2</v>
      </c>
      <c r="B6" s="17" t="s">
        <v>20</v>
      </c>
      <c r="C6" s="22">
        <v>1750</v>
      </c>
      <c r="D6" s="22">
        <v>1750</v>
      </c>
      <c r="E6" s="22">
        <v>1750</v>
      </c>
      <c r="F6" s="22">
        <v>1750</v>
      </c>
      <c r="G6" s="23">
        <f t="shared" ref="G6:G41" si="0">SUM(C6:F6)</f>
        <v>7000</v>
      </c>
    </row>
    <row r="7" spans="1:7" s="3" customFormat="1" ht="18" customHeight="1" x14ac:dyDescent="0.2">
      <c r="A7" s="12">
        <v>3</v>
      </c>
      <c r="B7" s="7" t="s">
        <v>21</v>
      </c>
      <c r="C7" s="13">
        <v>1750</v>
      </c>
      <c r="D7" s="13">
        <v>1750</v>
      </c>
      <c r="E7" s="13">
        <v>1750</v>
      </c>
      <c r="F7" s="13">
        <v>1750</v>
      </c>
      <c r="G7" s="14">
        <f t="shared" si="0"/>
        <v>7000</v>
      </c>
    </row>
    <row r="8" spans="1:7" s="3" customFormat="1" ht="18" customHeight="1" x14ac:dyDescent="0.2">
      <c r="A8" s="21">
        <v>4</v>
      </c>
      <c r="B8" s="17" t="s">
        <v>22</v>
      </c>
      <c r="C8" s="22">
        <v>250</v>
      </c>
      <c r="D8" s="22">
        <v>250</v>
      </c>
      <c r="E8" s="22">
        <v>250</v>
      </c>
      <c r="F8" s="22">
        <v>250</v>
      </c>
      <c r="G8" s="23">
        <f t="shared" si="0"/>
        <v>1000</v>
      </c>
    </row>
    <row r="9" spans="1:7" s="3" customFormat="1" ht="18" customHeight="1" x14ac:dyDescent="0.2">
      <c r="A9" s="12">
        <v>5</v>
      </c>
      <c r="B9" s="7" t="s">
        <v>23</v>
      </c>
      <c r="C9" s="13">
        <v>250</v>
      </c>
      <c r="D9" s="13">
        <v>250</v>
      </c>
      <c r="E9" s="13">
        <v>250</v>
      </c>
      <c r="F9" s="13">
        <v>250</v>
      </c>
      <c r="G9" s="14">
        <f t="shared" si="0"/>
        <v>1000</v>
      </c>
    </row>
    <row r="10" spans="1:7" s="3" customFormat="1" ht="18" customHeight="1" x14ac:dyDescent="0.2">
      <c r="A10" s="21">
        <v>6</v>
      </c>
      <c r="B10" s="20" t="s">
        <v>24</v>
      </c>
      <c r="C10" s="22">
        <v>250</v>
      </c>
      <c r="D10" s="22">
        <v>250</v>
      </c>
      <c r="E10" s="22">
        <v>250</v>
      </c>
      <c r="F10" s="22">
        <v>250</v>
      </c>
      <c r="G10" s="23">
        <f t="shared" si="0"/>
        <v>1000</v>
      </c>
    </row>
    <row r="11" spans="1:7" s="3" customFormat="1" ht="18" customHeight="1" x14ac:dyDescent="0.2">
      <c r="A11" s="12">
        <v>7</v>
      </c>
      <c r="B11" s="7" t="s">
        <v>25</v>
      </c>
      <c r="C11" s="13">
        <v>250</v>
      </c>
      <c r="D11" s="13">
        <v>250</v>
      </c>
      <c r="E11" s="13">
        <v>250</v>
      </c>
      <c r="F11" s="13">
        <v>250</v>
      </c>
      <c r="G11" s="14">
        <f t="shared" si="0"/>
        <v>1000</v>
      </c>
    </row>
    <row r="12" spans="1:7" s="3" customFormat="1" ht="18" customHeight="1" x14ac:dyDescent="0.2">
      <c r="A12" s="21">
        <v>8</v>
      </c>
      <c r="B12" s="17" t="s">
        <v>1</v>
      </c>
      <c r="C12" s="22">
        <v>250</v>
      </c>
      <c r="D12" s="22">
        <v>250</v>
      </c>
      <c r="E12" s="22">
        <v>250</v>
      </c>
      <c r="F12" s="22">
        <v>250</v>
      </c>
      <c r="G12" s="23">
        <f t="shared" si="0"/>
        <v>1000</v>
      </c>
    </row>
    <row r="13" spans="1:7" s="3" customFormat="1" ht="18" customHeight="1" x14ac:dyDescent="0.2">
      <c r="A13" s="12">
        <v>9</v>
      </c>
      <c r="B13" s="7" t="s">
        <v>9</v>
      </c>
      <c r="C13" s="13">
        <v>1000</v>
      </c>
      <c r="D13" s="13">
        <v>1000</v>
      </c>
      <c r="E13" s="13">
        <v>1000</v>
      </c>
      <c r="F13" s="13">
        <v>1000</v>
      </c>
      <c r="G13" s="14">
        <f t="shared" si="0"/>
        <v>4000</v>
      </c>
    </row>
    <row r="14" spans="1:7" s="3" customFormat="1" ht="18" customHeight="1" x14ac:dyDescent="0.2">
      <c r="A14" s="21">
        <v>10</v>
      </c>
      <c r="B14" s="17" t="s">
        <v>26</v>
      </c>
      <c r="C14" s="22">
        <v>250</v>
      </c>
      <c r="D14" s="22">
        <v>250</v>
      </c>
      <c r="E14" s="22">
        <v>250</v>
      </c>
      <c r="F14" s="22">
        <v>250</v>
      </c>
      <c r="G14" s="23">
        <f t="shared" si="0"/>
        <v>1000</v>
      </c>
    </row>
    <row r="15" spans="1:7" s="3" customFormat="1" ht="18" customHeight="1" x14ac:dyDescent="0.2">
      <c r="A15" s="12">
        <v>11</v>
      </c>
      <c r="B15" s="7" t="s">
        <v>27</v>
      </c>
      <c r="C15" s="13">
        <v>250</v>
      </c>
      <c r="D15" s="13">
        <v>250</v>
      </c>
      <c r="E15" s="13">
        <v>250</v>
      </c>
      <c r="F15" s="13">
        <v>250</v>
      </c>
      <c r="G15" s="14">
        <f t="shared" si="0"/>
        <v>1000</v>
      </c>
    </row>
    <row r="16" spans="1:7" s="3" customFormat="1" ht="18" customHeight="1" x14ac:dyDescent="0.2">
      <c r="A16" s="21">
        <v>12</v>
      </c>
      <c r="B16" s="17" t="s">
        <v>28</v>
      </c>
      <c r="C16" s="22">
        <v>250</v>
      </c>
      <c r="D16" s="22">
        <v>250</v>
      </c>
      <c r="E16" s="22">
        <v>250</v>
      </c>
      <c r="F16" s="22">
        <v>250</v>
      </c>
      <c r="G16" s="23">
        <f t="shared" si="0"/>
        <v>1000</v>
      </c>
    </row>
    <row r="17" spans="1:7" s="3" customFormat="1" ht="18" customHeight="1" x14ac:dyDescent="0.2">
      <c r="A17" s="12">
        <v>13</v>
      </c>
      <c r="B17" s="7" t="s">
        <v>29</v>
      </c>
      <c r="C17" s="13">
        <v>250</v>
      </c>
      <c r="D17" s="13">
        <v>250</v>
      </c>
      <c r="E17" s="13">
        <v>250</v>
      </c>
      <c r="F17" s="13">
        <v>250</v>
      </c>
      <c r="G17" s="14">
        <f t="shared" si="0"/>
        <v>1000</v>
      </c>
    </row>
    <row r="18" spans="1:7" s="3" customFormat="1" ht="18" customHeight="1" x14ac:dyDescent="0.2">
      <c r="A18" s="21">
        <v>14</v>
      </c>
      <c r="B18" s="17" t="s">
        <v>30</v>
      </c>
      <c r="C18" s="22">
        <v>250</v>
      </c>
      <c r="D18" s="22">
        <v>250</v>
      </c>
      <c r="E18" s="22">
        <v>250</v>
      </c>
      <c r="F18" s="22">
        <v>250</v>
      </c>
      <c r="G18" s="23">
        <f t="shared" si="0"/>
        <v>1000</v>
      </c>
    </row>
    <row r="19" spans="1:7" s="3" customFormat="1" ht="18" customHeight="1" x14ac:dyDescent="0.2">
      <c r="A19" s="12">
        <v>15</v>
      </c>
      <c r="B19" s="7" t="s">
        <v>31</v>
      </c>
      <c r="C19" s="13">
        <v>250</v>
      </c>
      <c r="D19" s="13">
        <v>250</v>
      </c>
      <c r="E19" s="13">
        <v>250</v>
      </c>
      <c r="F19" s="13">
        <v>250</v>
      </c>
      <c r="G19" s="14">
        <f t="shared" si="0"/>
        <v>1000</v>
      </c>
    </row>
    <row r="20" spans="1:7" s="3" customFormat="1" ht="18" customHeight="1" x14ac:dyDescent="0.2">
      <c r="A20" s="21">
        <v>16</v>
      </c>
      <c r="B20" s="17" t="s">
        <v>32</v>
      </c>
      <c r="C20" s="22">
        <v>250</v>
      </c>
      <c r="D20" s="22">
        <v>250</v>
      </c>
      <c r="E20" s="22">
        <v>250</v>
      </c>
      <c r="F20" s="22">
        <v>250</v>
      </c>
      <c r="G20" s="23">
        <f t="shared" si="0"/>
        <v>1000</v>
      </c>
    </row>
    <row r="21" spans="1:7" s="3" customFormat="1" ht="18" customHeight="1" x14ac:dyDescent="0.2">
      <c r="A21" s="12">
        <v>17</v>
      </c>
      <c r="B21" s="7" t="s">
        <v>6</v>
      </c>
      <c r="C21" s="13">
        <v>250</v>
      </c>
      <c r="D21" s="13">
        <v>250</v>
      </c>
      <c r="E21" s="13">
        <v>250</v>
      </c>
      <c r="F21" s="13">
        <v>250</v>
      </c>
      <c r="G21" s="14">
        <f t="shared" si="0"/>
        <v>1000</v>
      </c>
    </row>
    <row r="22" spans="1:7" s="3" customFormat="1" ht="18" customHeight="1" x14ac:dyDescent="0.2">
      <c r="A22" s="21">
        <v>18</v>
      </c>
      <c r="B22" s="17" t="s">
        <v>7</v>
      </c>
      <c r="C22" s="22">
        <v>250</v>
      </c>
      <c r="D22" s="22">
        <v>250</v>
      </c>
      <c r="E22" s="22">
        <v>250</v>
      </c>
      <c r="F22" s="22">
        <v>250</v>
      </c>
      <c r="G22" s="23">
        <f t="shared" si="0"/>
        <v>1000</v>
      </c>
    </row>
    <row r="23" spans="1:7" s="3" customFormat="1" ht="18" customHeight="1" x14ac:dyDescent="0.2">
      <c r="A23" s="12">
        <v>19</v>
      </c>
      <c r="B23" s="7" t="s">
        <v>33</v>
      </c>
      <c r="C23" s="15">
        <v>250</v>
      </c>
      <c r="D23" s="15">
        <v>250</v>
      </c>
      <c r="E23" s="15">
        <v>250</v>
      </c>
      <c r="F23" s="15">
        <v>250</v>
      </c>
      <c r="G23" s="14">
        <f t="shared" si="0"/>
        <v>1000</v>
      </c>
    </row>
    <row r="24" spans="1:7" s="3" customFormat="1" ht="18" customHeight="1" x14ac:dyDescent="0.2">
      <c r="A24" s="21">
        <v>20</v>
      </c>
      <c r="B24" s="17" t="s">
        <v>34</v>
      </c>
      <c r="C24" s="22">
        <v>250</v>
      </c>
      <c r="D24" s="22">
        <v>250</v>
      </c>
      <c r="E24" s="22">
        <v>250</v>
      </c>
      <c r="F24" s="22">
        <v>250</v>
      </c>
      <c r="G24" s="23">
        <f t="shared" si="0"/>
        <v>1000</v>
      </c>
    </row>
    <row r="25" spans="1:7" s="3" customFormat="1" ht="18" customHeight="1" x14ac:dyDescent="0.2">
      <c r="A25" s="12">
        <v>21</v>
      </c>
      <c r="B25" s="7" t="s">
        <v>35</v>
      </c>
      <c r="C25" s="13">
        <v>250</v>
      </c>
      <c r="D25" s="13">
        <v>250</v>
      </c>
      <c r="E25" s="13">
        <v>250</v>
      </c>
      <c r="F25" s="13">
        <v>250</v>
      </c>
      <c r="G25" s="14">
        <f t="shared" si="0"/>
        <v>1000</v>
      </c>
    </row>
    <row r="26" spans="1:7" s="3" customFormat="1" ht="18" customHeight="1" x14ac:dyDescent="0.2">
      <c r="A26" s="21">
        <v>22</v>
      </c>
      <c r="B26" s="17" t="s">
        <v>36</v>
      </c>
      <c r="C26" s="22">
        <v>250</v>
      </c>
      <c r="D26" s="22">
        <v>250</v>
      </c>
      <c r="E26" s="22">
        <v>250</v>
      </c>
      <c r="F26" s="22">
        <v>250</v>
      </c>
      <c r="G26" s="23">
        <f t="shared" si="0"/>
        <v>1000</v>
      </c>
    </row>
    <row r="27" spans="1:7" s="3" customFormat="1" ht="18" customHeight="1" x14ac:dyDescent="0.2">
      <c r="A27" s="12">
        <v>23</v>
      </c>
      <c r="B27" s="7" t="s">
        <v>37</v>
      </c>
      <c r="C27" s="13">
        <v>250</v>
      </c>
      <c r="D27" s="13">
        <v>250</v>
      </c>
      <c r="E27" s="13">
        <v>250</v>
      </c>
      <c r="F27" s="13">
        <v>250</v>
      </c>
      <c r="G27" s="14">
        <f t="shared" si="0"/>
        <v>1000</v>
      </c>
    </row>
    <row r="28" spans="1:7" s="3" customFormat="1" ht="18" customHeight="1" x14ac:dyDescent="0.2">
      <c r="A28" s="21">
        <v>24</v>
      </c>
      <c r="B28" s="17" t="s">
        <v>8</v>
      </c>
      <c r="C28" s="22">
        <v>250</v>
      </c>
      <c r="D28" s="22">
        <v>250</v>
      </c>
      <c r="E28" s="22">
        <v>250</v>
      </c>
      <c r="F28" s="22">
        <v>250</v>
      </c>
      <c r="G28" s="23">
        <f t="shared" si="0"/>
        <v>1000</v>
      </c>
    </row>
    <row r="29" spans="1:7" s="3" customFormat="1" ht="18" customHeight="1" x14ac:dyDescent="0.2">
      <c r="A29" s="12">
        <v>25</v>
      </c>
      <c r="B29" s="7" t="s">
        <v>10</v>
      </c>
      <c r="C29" s="13">
        <v>250</v>
      </c>
      <c r="D29" s="13">
        <v>250</v>
      </c>
      <c r="E29" s="13">
        <v>250</v>
      </c>
      <c r="F29" s="13">
        <v>250</v>
      </c>
      <c r="G29" s="14">
        <f t="shared" si="0"/>
        <v>1000</v>
      </c>
    </row>
    <row r="30" spans="1:7" s="3" customFormat="1" ht="18" customHeight="1" x14ac:dyDescent="0.2">
      <c r="A30" s="21">
        <v>26</v>
      </c>
      <c r="B30" s="17" t="s">
        <v>38</v>
      </c>
      <c r="C30" s="22">
        <v>250</v>
      </c>
      <c r="D30" s="22">
        <v>250</v>
      </c>
      <c r="E30" s="22">
        <v>250</v>
      </c>
      <c r="F30" s="22">
        <v>250</v>
      </c>
      <c r="G30" s="23">
        <f t="shared" si="0"/>
        <v>1000</v>
      </c>
    </row>
    <row r="31" spans="1:7" s="3" customFormat="1" ht="18" customHeight="1" x14ac:dyDescent="0.2">
      <c r="A31" s="12">
        <v>27</v>
      </c>
      <c r="B31" s="7" t="s">
        <v>39</v>
      </c>
      <c r="C31" s="13">
        <v>3750</v>
      </c>
      <c r="D31" s="13">
        <v>3750</v>
      </c>
      <c r="E31" s="13">
        <v>3750</v>
      </c>
      <c r="F31" s="13">
        <v>3750</v>
      </c>
      <c r="G31" s="14">
        <f t="shared" si="0"/>
        <v>15000</v>
      </c>
    </row>
    <row r="32" spans="1:7" s="3" customFormat="1" ht="18" customHeight="1" x14ac:dyDescent="0.2">
      <c r="A32" s="21">
        <v>28</v>
      </c>
      <c r="B32" s="17" t="s">
        <v>40</v>
      </c>
      <c r="C32" s="22">
        <v>1250</v>
      </c>
      <c r="D32" s="22">
        <v>1250</v>
      </c>
      <c r="E32" s="22">
        <v>1250</v>
      </c>
      <c r="F32" s="22">
        <v>1250</v>
      </c>
      <c r="G32" s="23">
        <f t="shared" si="0"/>
        <v>5000</v>
      </c>
    </row>
    <row r="33" spans="1:10" s="3" customFormat="1" ht="18" customHeight="1" x14ac:dyDescent="0.2">
      <c r="A33" s="12">
        <v>29</v>
      </c>
      <c r="B33" s="7" t="s">
        <v>11</v>
      </c>
      <c r="C33" s="13">
        <v>250</v>
      </c>
      <c r="D33" s="13">
        <v>250</v>
      </c>
      <c r="E33" s="13">
        <v>250</v>
      </c>
      <c r="F33" s="13">
        <v>250</v>
      </c>
      <c r="G33" s="14">
        <f t="shared" si="0"/>
        <v>1000</v>
      </c>
    </row>
    <row r="34" spans="1:10" s="3" customFormat="1" ht="18" customHeight="1" x14ac:dyDescent="0.2">
      <c r="A34" s="21">
        <v>30</v>
      </c>
      <c r="B34" s="17" t="s">
        <v>2</v>
      </c>
      <c r="C34" s="22">
        <v>250</v>
      </c>
      <c r="D34" s="22">
        <v>250</v>
      </c>
      <c r="E34" s="22">
        <v>250</v>
      </c>
      <c r="F34" s="22">
        <v>250</v>
      </c>
      <c r="G34" s="23">
        <f t="shared" si="0"/>
        <v>1000</v>
      </c>
    </row>
    <row r="35" spans="1:10" s="3" customFormat="1" ht="18" customHeight="1" x14ac:dyDescent="0.2">
      <c r="A35" s="12">
        <v>31</v>
      </c>
      <c r="B35" s="7" t="s">
        <v>41</v>
      </c>
      <c r="C35" s="13">
        <v>3750</v>
      </c>
      <c r="D35" s="13">
        <v>3750</v>
      </c>
      <c r="E35" s="13">
        <v>3750</v>
      </c>
      <c r="F35" s="13">
        <v>3750</v>
      </c>
      <c r="G35" s="14">
        <f t="shared" si="0"/>
        <v>15000</v>
      </c>
    </row>
    <row r="36" spans="1:10" s="3" customFormat="1" ht="18" customHeight="1" x14ac:dyDescent="0.2">
      <c r="A36" s="21">
        <v>32</v>
      </c>
      <c r="B36" s="17" t="s">
        <v>4</v>
      </c>
      <c r="C36" s="22">
        <v>750</v>
      </c>
      <c r="D36" s="22">
        <v>750</v>
      </c>
      <c r="E36" s="22">
        <v>750</v>
      </c>
      <c r="F36" s="22">
        <v>750</v>
      </c>
      <c r="G36" s="23">
        <f t="shared" si="0"/>
        <v>3000</v>
      </c>
    </row>
    <row r="37" spans="1:10" s="3" customFormat="1" ht="18" customHeight="1" x14ac:dyDescent="0.2">
      <c r="A37" s="12">
        <v>33</v>
      </c>
      <c r="B37" s="7" t="s">
        <v>42</v>
      </c>
      <c r="C37" s="13">
        <v>750</v>
      </c>
      <c r="D37" s="13">
        <v>750</v>
      </c>
      <c r="E37" s="13">
        <v>750</v>
      </c>
      <c r="F37" s="13">
        <v>750</v>
      </c>
      <c r="G37" s="14">
        <f t="shared" si="0"/>
        <v>3000</v>
      </c>
    </row>
    <row r="38" spans="1:10" s="3" customFormat="1" ht="18" customHeight="1" x14ac:dyDescent="0.2">
      <c r="A38" s="21">
        <v>34</v>
      </c>
      <c r="B38" s="17" t="s">
        <v>12</v>
      </c>
      <c r="C38" s="22">
        <v>250</v>
      </c>
      <c r="D38" s="22">
        <v>250</v>
      </c>
      <c r="E38" s="22">
        <v>250</v>
      </c>
      <c r="F38" s="22">
        <v>250</v>
      </c>
      <c r="G38" s="23">
        <f t="shared" si="0"/>
        <v>1000</v>
      </c>
    </row>
    <row r="39" spans="1:10" s="3" customFormat="1" ht="18" customHeight="1" x14ac:dyDescent="0.2">
      <c r="A39" s="12">
        <v>35</v>
      </c>
      <c r="B39" s="7" t="s">
        <v>3</v>
      </c>
      <c r="C39" s="13">
        <v>250</v>
      </c>
      <c r="D39" s="13">
        <v>250</v>
      </c>
      <c r="E39" s="13">
        <v>250</v>
      </c>
      <c r="F39" s="13">
        <v>250</v>
      </c>
      <c r="G39" s="14">
        <f t="shared" si="0"/>
        <v>1000</v>
      </c>
    </row>
    <row r="40" spans="1:10" s="3" customFormat="1" ht="18" customHeight="1" x14ac:dyDescent="0.2">
      <c r="A40" s="21">
        <v>36</v>
      </c>
      <c r="B40" s="17" t="s">
        <v>14</v>
      </c>
      <c r="C40" s="22">
        <v>250</v>
      </c>
      <c r="D40" s="22">
        <v>250</v>
      </c>
      <c r="E40" s="22">
        <v>250</v>
      </c>
      <c r="F40" s="22">
        <v>250</v>
      </c>
      <c r="G40" s="23">
        <f t="shared" si="0"/>
        <v>1000</v>
      </c>
    </row>
    <row r="41" spans="1:10" s="3" customFormat="1" ht="18" customHeight="1" x14ac:dyDescent="0.2">
      <c r="A41" s="12">
        <v>37</v>
      </c>
      <c r="B41" s="7" t="s">
        <v>43</v>
      </c>
      <c r="C41" s="13">
        <v>250</v>
      </c>
      <c r="D41" s="13">
        <v>250</v>
      </c>
      <c r="E41" s="13">
        <v>250</v>
      </c>
      <c r="F41" s="13">
        <v>250</v>
      </c>
      <c r="G41" s="14">
        <f t="shared" si="0"/>
        <v>1000</v>
      </c>
    </row>
    <row r="42" spans="1:10" s="2" customFormat="1" ht="22.5" customHeight="1" x14ac:dyDescent="0.2">
      <c r="A42" s="27"/>
      <c r="B42" s="27"/>
      <c r="C42" s="11">
        <f>SUM(C5:C41)</f>
        <v>23500</v>
      </c>
      <c r="D42" s="11">
        <f>SUM(D5:D41)</f>
        <v>23500</v>
      </c>
      <c r="E42" s="11">
        <f>SUM(E5:E41)</f>
        <v>23500</v>
      </c>
      <c r="F42" s="11">
        <f>SUM(F5:F41)</f>
        <v>23500</v>
      </c>
      <c r="G42" s="11">
        <f>SUM(G5:G41)</f>
        <v>94000</v>
      </c>
      <c r="H42" s="3"/>
      <c r="I42" s="3"/>
      <c r="J42" s="3"/>
    </row>
    <row r="43" spans="1:10" ht="28.35" customHeight="1" x14ac:dyDescent="0.2">
      <c r="A43" s="28" t="s">
        <v>18</v>
      </c>
      <c r="B43" s="28"/>
      <c r="C43" s="28"/>
      <c r="D43" s="28"/>
      <c r="E43" s="28"/>
      <c r="F43" s="28"/>
      <c r="G43" s="28"/>
    </row>
  </sheetData>
  <mergeCells count="7">
    <mergeCell ref="A1:G1"/>
    <mergeCell ref="A42:B42"/>
    <mergeCell ref="A43:G43"/>
    <mergeCell ref="A2:B4"/>
    <mergeCell ref="C2:F2"/>
    <mergeCell ref="G2:G4"/>
    <mergeCell ref="C3:F3"/>
  </mergeCells>
  <printOptions horizontalCentered="1"/>
  <pageMargins left="0.15748031496062992" right="0.15748031496062992" top="0.19685039370078741" bottom="0.19685039370078741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załacznik nr 1 do zarządzenia</vt:lpstr>
      <vt:lpstr>załacznik nr 2 do zarządzenia</vt:lpstr>
      <vt:lpstr>'załacznik nr 1 do zarządzenia'!Obszar_wydruku</vt:lpstr>
      <vt:lpstr>'załacznik nr 2 do zarządzenia'!Obszar_wydruku</vt:lpstr>
    </vt:vector>
  </TitlesOfParts>
  <Company>Nasiadko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Mariolka</dc:creator>
  <cp:lastModifiedBy>Karczewicz-Cepa Anna</cp:lastModifiedBy>
  <cp:lastPrinted>2023-04-13T12:35:15Z</cp:lastPrinted>
  <dcterms:created xsi:type="dcterms:W3CDTF">2003-03-27T14:45:46Z</dcterms:created>
  <dcterms:modified xsi:type="dcterms:W3CDTF">2023-04-13T12:52:17Z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</Properties>
</file>