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gluga.DESKTOP-29SF60J\Desktop\Żegluga Świnoujska\2022\Przetargi\15.2022 odbiór odpadów\SWZ, ogłoszenie\"/>
    </mc:Choice>
  </mc:AlternateContent>
  <xr:revisionPtr revIDLastSave="0" documentId="13_ncr:1_{5981C172-50B3-4157-96AD-511ABB434ED8}" xr6:coauthVersionLast="47" xr6:coauthVersionMax="47" xr10:uidLastSave="{00000000-0000-0000-0000-000000000000}"/>
  <bookViews>
    <workbookView xWindow="-108" yWindow="-108" windowWidth="23256" windowHeight="12576" xr2:uid="{FCA4CC43-159A-4726-AF5B-619CDA4DB4A1}"/>
  </bookViews>
  <sheets>
    <sheet name="odpady pozostał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K13" i="1" s="1"/>
  <c r="L13" i="1" s="1"/>
  <c r="K12" i="1"/>
  <c r="L12" i="1" s="1"/>
  <c r="I12" i="1"/>
  <c r="I11" i="1"/>
  <c r="I10" i="1"/>
  <c r="I9" i="1"/>
  <c r="K9" i="1" s="1"/>
  <c r="L9" i="1" s="1"/>
  <c r="K8" i="1"/>
  <c r="L8" i="1" s="1"/>
  <c r="I8" i="1"/>
  <c r="I7" i="1"/>
  <c r="I6" i="1"/>
  <c r="I5" i="1"/>
  <c r="K5" i="1" s="1"/>
  <c r="L5" i="1" s="1"/>
  <c r="K4" i="1"/>
  <c r="L4" i="1" s="1"/>
  <c r="I4" i="1"/>
  <c r="I16" i="1" s="1"/>
  <c r="K16" i="1" s="1"/>
  <c r="M16" i="1" s="1"/>
  <c r="L15" i="1" l="1"/>
  <c r="L11" i="1"/>
  <c r="L6" i="1"/>
  <c r="L16" i="1" s="1"/>
  <c r="K11" i="1"/>
  <c r="K6" i="1"/>
  <c r="K14" i="1"/>
  <c r="L14" i="1" s="1"/>
  <c r="K7" i="1"/>
  <c r="L7" i="1" s="1"/>
  <c r="K15" i="1"/>
  <c r="K10" i="1"/>
  <c r="L10" i="1" s="1"/>
</calcChain>
</file>

<file path=xl/sharedStrings.xml><?xml version="1.0" encoding="utf-8"?>
<sst xmlns="http://schemas.openxmlformats.org/spreadsheetml/2006/main" count="26" uniqueCount="26">
  <si>
    <t>odbiór odpadów pozostałych w roku 2023</t>
  </si>
  <si>
    <t>L.p.</t>
  </si>
  <si>
    <t xml:space="preserve">kod i rodzaj odpadu </t>
  </si>
  <si>
    <t>ilość w okresie umowy</t>
  </si>
  <si>
    <t>cena jedn. Netto</t>
  </si>
  <si>
    <t>wartość netto</t>
  </si>
  <si>
    <t>stawka VAT</t>
  </si>
  <si>
    <t>wartość VAT</t>
  </si>
  <si>
    <t>wartość brutto</t>
  </si>
  <si>
    <t>15 01 10* Opakowania zawierające pozostałości substancji niebezpiecznych lub nimi zanieczyszczone [Mg]</t>
  </si>
  <si>
    <t>16 01 03 Zużyte opony [Mg]</t>
  </si>
  <si>
    <t>16 02 13* Zużyte urządzenia zawierające niebezpieczne elementy5) inne niż wymienione w 16 02 09 do 16 02 12 [Mg]</t>
  </si>
  <si>
    <t>16 06 05 Inne baterie i akumulatory [Mg]</t>
  </si>
  <si>
    <t>17 02 03 Tworzywa sztuczne [Mg]</t>
  </si>
  <si>
    <t>17 06 04 Materiały izolacyjne inne niż wymienione w 17 06 01 i 17 06 03 [Mg]</t>
  </si>
  <si>
    <t>15 02 02 * Sorbenty, materiały filtracyjne (w tym filtry olejowe nie ujęte w innych grupach), tkaniny do wycierania (np. szmaty, ścierki) i ubrania ochronne zanieczyszczone substancjami niebezpiecznymi (np. PCB) [Mg]</t>
  </si>
  <si>
    <t>15 02 03 Sorbenty, materiały filtracyjne, tkaniny do wycierania (np. szmaty, ścierki) i ubrania ochronne inne niż wymienione w 15 02 02 [Mg]</t>
  </si>
  <si>
    <t>16 01 07* Filtry olejowe [Mg]</t>
  </si>
  <si>
    <t>16 02 16 Elementy usunięte ze zużytych urządzeń inne niż wymienione w 16 02 15 [kg]</t>
  </si>
  <si>
    <t>20 01 36 Zużyte urządzenia elektryczne i elektroniczne inne niż wymienione w 20 01 21, 20 01 23 i 20 01 35 niekompletne [Mg]</t>
  </si>
  <si>
    <t>20 01 36 Zużyte urządzenia elektryczne i elektroniczne inne niż wymienione w 20 01 21, 20 01 23 i 20 01 35 kompletne [Mg]</t>
  </si>
  <si>
    <t>Załącznik nr 1 do SWZ ZP/15/2022</t>
  </si>
  <si>
    <t>..............................., dn. ...............................</t>
  </si>
  <si>
    <t>.....................................................................</t>
  </si>
  <si>
    <r>
      <t>(</t>
    </r>
    <r>
      <rPr>
        <i/>
        <sz val="7"/>
        <color theme="1"/>
        <rFont val="Arial Narrow"/>
        <family val="2"/>
        <charset val="238"/>
      </rPr>
      <t>podpis(y) osób uprawnionych do reprezentacji wykonawcy, w przypadku oferty wspólnej- podpis pełnomocnika wykonawców zgodnie z SWZ</t>
    </r>
    <r>
      <rPr>
        <sz val="7"/>
        <color theme="1"/>
        <rFont val="Arial Narrow"/>
        <family val="2"/>
        <charset val="238"/>
      </rPr>
      <t>)</t>
    </r>
  </si>
  <si>
    <r>
      <rPr>
        <sz val="11"/>
        <color theme="1"/>
        <rFont val="Calibri"/>
        <family val="2"/>
        <charset val="238"/>
        <scheme val="minor"/>
      </rPr>
      <t>Formularz cenowy - zadanie nr 2</t>
    </r>
    <r>
      <rPr>
        <sz val="8"/>
        <color theme="1"/>
        <rFont val="Calibri"/>
        <family val="2"/>
        <charset val="238"/>
        <scheme val="minor"/>
      </rPr>
      <t xml:space="preserve"> Przedmiotem zamówienia w zakresie zadania nr 2 jest odbiór pozostałych odpadów z magazynów WPT położony przy ul. St. Rogozińskiego 4 w Świnoujściu lub sporadycznie z jednostek pływających zacumowanych przy przystani Centrum i Warszów.
1.	Wykonawca będzie realizował przedmiot zamówienia na wezwanie przedstawiciela Zamawiającego - w uzgodnionym terminie do 48 godzin;
2.	Wykonawca będzie świadczył przedmiot zamówienia w tym utylizację na swój koszt i przy użyciu własnego sprzętu.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</si>
</sst>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4" fontId="0" fillId="0" borderId="8" xfId="1" applyFont="1" applyBorder="1" applyAlignment="1">
      <alignment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4" fontId="0" fillId="0" borderId="11" xfId="1" applyFon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44" fontId="0" fillId="0" borderId="14" xfId="1" applyFont="1" applyBorder="1" applyAlignment="1">
      <alignment wrapText="1"/>
    </xf>
    <xf numFmtId="164" fontId="0" fillId="0" borderId="14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0" xfId="0" applyNumberFormat="1"/>
    <xf numFmtId="0" fontId="0" fillId="0" borderId="16" xfId="0" applyBorder="1" applyAlignment="1">
      <alignment wrapText="1"/>
    </xf>
    <xf numFmtId="164" fontId="0" fillId="0" borderId="16" xfId="0" applyNumberFormat="1" applyBorder="1" applyAlignment="1">
      <alignment wrapText="1"/>
    </xf>
    <xf numFmtId="164" fontId="3" fillId="0" borderId="17" xfId="0" applyNumberFormat="1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0" fillId="0" borderId="11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E19B-DD42-4356-BF46-EE7ADB0A51B8}">
  <sheetPr>
    <pageSetUpPr fitToPage="1"/>
  </sheetPr>
  <dimension ref="A1:N22"/>
  <sheetViews>
    <sheetView tabSelected="1" zoomScale="110" zoomScaleNormal="110" workbookViewId="0">
      <selection sqref="A1:H1"/>
    </sheetView>
  </sheetViews>
  <sheetFormatPr defaultRowHeight="14.4" x14ac:dyDescent="0.3"/>
  <cols>
    <col min="1" max="1" width="4.109375" bestFit="1" customWidth="1"/>
    <col min="2" max="2" width="10.5546875" customWidth="1"/>
    <col min="3" max="3" width="5" bestFit="1" customWidth="1"/>
    <col min="4" max="4" width="12.88671875" bestFit="1" customWidth="1"/>
    <col min="5" max="5" width="24.88671875" bestFit="1" customWidth="1"/>
    <col min="6" max="6" width="16.109375" customWidth="1"/>
    <col min="7" max="7" width="9.44140625" customWidth="1"/>
    <col min="8" max="8" width="11" bestFit="1" customWidth="1"/>
    <col min="9" max="9" width="12.109375" bestFit="1" customWidth="1"/>
    <col min="10" max="10" width="7.5546875" customWidth="1"/>
    <col min="11" max="11" width="10.6640625" customWidth="1"/>
    <col min="12" max="12" width="16.88671875" bestFit="1" customWidth="1"/>
    <col min="13" max="13" width="12.33203125" bestFit="1" customWidth="1"/>
    <col min="14" max="14" width="11" bestFit="1" customWidth="1"/>
    <col min="15" max="15" width="9.6640625" bestFit="1" customWidth="1"/>
    <col min="17" max="18" width="11.88671875" bestFit="1" customWidth="1"/>
  </cols>
  <sheetData>
    <row r="1" spans="1:14" ht="59.4" customHeight="1" thickBot="1" x14ac:dyDescent="0.35">
      <c r="A1" s="33" t="s">
        <v>25</v>
      </c>
      <c r="B1" s="33"/>
      <c r="C1" s="33"/>
      <c r="D1" s="33"/>
      <c r="E1" s="33"/>
      <c r="F1" s="33"/>
      <c r="G1" s="33"/>
      <c r="H1" s="33"/>
      <c r="I1" s="29" t="s">
        <v>21</v>
      </c>
      <c r="J1" s="29"/>
      <c r="K1" s="29"/>
      <c r="L1" s="29"/>
    </row>
    <row r="2" spans="1:14" ht="39.6" customHeight="1" thickBot="1" x14ac:dyDescent="0.3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43.8" thickBot="1" x14ac:dyDescent="0.35">
      <c r="A3" s="1" t="s">
        <v>1</v>
      </c>
      <c r="B3" s="30" t="s">
        <v>2</v>
      </c>
      <c r="C3" s="30"/>
      <c r="D3" s="30"/>
      <c r="E3" s="30"/>
      <c r="F3" s="30"/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3" t="s">
        <v>8</v>
      </c>
    </row>
    <row r="4" spans="1:14" s="9" customFormat="1" ht="29.25" customHeight="1" x14ac:dyDescent="0.3">
      <c r="A4" s="4">
        <v>1</v>
      </c>
      <c r="B4" s="31" t="s">
        <v>9</v>
      </c>
      <c r="C4" s="31"/>
      <c r="D4" s="31"/>
      <c r="E4" s="31"/>
      <c r="F4" s="31"/>
      <c r="G4" s="5">
        <v>0.5</v>
      </c>
      <c r="H4" s="6"/>
      <c r="I4" s="7">
        <f>H4*G4</f>
        <v>0</v>
      </c>
      <c r="J4" s="5">
        <v>8</v>
      </c>
      <c r="K4" s="7">
        <f>I4*J4/100</f>
        <v>0</v>
      </c>
      <c r="L4" s="8">
        <f>I4+K4</f>
        <v>0</v>
      </c>
      <c r="N4" s="10"/>
    </row>
    <row r="5" spans="1:14" s="9" customFormat="1" x14ac:dyDescent="0.3">
      <c r="A5" s="11">
        <v>2</v>
      </c>
      <c r="B5" s="28" t="s">
        <v>10</v>
      </c>
      <c r="C5" s="28"/>
      <c r="D5" s="28"/>
      <c r="E5" s="28"/>
      <c r="F5" s="28"/>
      <c r="G5" s="12">
        <v>1</v>
      </c>
      <c r="H5" s="13"/>
      <c r="I5" s="14">
        <f t="shared" ref="I5:I15" si="0">H5*G5</f>
        <v>0</v>
      </c>
      <c r="J5" s="12">
        <v>8</v>
      </c>
      <c r="K5" s="14">
        <f t="shared" ref="K5:K16" si="1">I5*J5/100</f>
        <v>0</v>
      </c>
      <c r="L5" s="15">
        <f t="shared" ref="L5:L15" si="2">I5+K5</f>
        <v>0</v>
      </c>
      <c r="N5" s="10"/>
    </row>
    <row r="6" spans="1:14" s="9" customFormat="1" ht="30" customHeight="1" x14ac:dyDescent="0.3">
      <c r="A6" s="11">
        <v>3</v>
      </c>
      <c r="B6" s="28" t="s">
        <v>11</v>
      </c>
      <c r="C6" s="28"/>
      <c r="D6" s="28"/>
      <c r="E6" s="28"/>
      <c r="F6" s="28"/>
      <c r="G6" s="12">
        <v>0.5</v>
      </c>
      <c r="H6" s="13"/>
      <c r="I6" s="14">
        <f t="shared" si="0"/>
        <v>0</v>
      </c>
      <c r="J6" s="12">
        <v>8</v>
      </c>
      <c r="K6" s="14">
        <f t="shared" si="1"/>
        <v>0</v>
      </c>
      <c r="L6" s="15">
        <f t="shared" si="2"/>
        <v>0</v>
      </c>
      <c r="N6" s="10"/>
    </row>
    <row r="7" spans="1:14" s="9" customFormat="1" x14ac:dyDescent="0.3">
      <c r="A7" s="11">
        <v>4</v>
      </c>
      <c r="B7" s="28" t="s">
        <v>12</v>
      </c>
      <c r="C7" s="28"/>
      <c r="D7" s="28"/>
      <c r="E7" s="28"/>
      <c r="F7" s="28"/>
      <c r="G7" s="12">
        <v>1</v>
      </c>
      <c r="H7" s="13"/>
      <c r="I7" s="14">
        <f t="shared" si="0"/>
        <v>0</v>
      </c>
      <c r="J7" s="12">
        <v>8</v>
      </c>
      <c r="K7" s="14">
        <f t="shared" si="1"/>
        <v>0</v>
      </c>
      <c r="L7" s="15">
        <f t="shared" si="2"/>
        <v>0</v>
      </c>
      <c r="N7" s="10"/>
    </row>
    <row r="8" spans="1:14" s="9" customFormat="1" x14ac:dyDescent="0.3">
      <c r="A8" s="11">
        <v>5</v>
      </c>
      <c r="B8" s="28" t="s">
        <v>13</v>
      </c>
      <c r="C8" s="28"/>
      <c r="D8" s="28"/>
      <c r="E8" s="28"/>
      <c r="F8" s="28"/>
      <c r="G8" s="12">
        <v>3</v>
      </c>
      <c r="H8" s="13"/>
      <c r="I8" s="14">
        <f t="shared" si="0"/>
        <v>0</v>
      </c>
      <c r="J8" s="12">
        <v>8</v>
      </c>
      <c r="K8" s="14">
        <f t="shared" si="1"/>
        <v>0</v>
      </c>
      <c r="L8" s="15">
        <f t="shared" si="2"/>
        <v>0</v>
      </c>
      <c r="N8" s="10"/>
    </row>
    <row r="9" spans="1:14" s="9" customFormat="1" x14ac:dyDescent="0.3">
      <c r="A9" s="11">
        <v>6</v>
      </c>
      <c r="B9" s="28" t="s">
        <v>14</v>
      </c>
      <c r="C9" s="28"/>
      <c r="D9" s="28"/>
      <c r="E9" s="28"/>
      <c r="F9" s="28"/>
      <c r="G9" s="12">
        <v>1</v>
      </c>
      <c r="H9" s="13"/>
      <c r="I9" s="14">
        <f t="shared" si="0"/>
        <v>0</v>
      </c>
      <c r="J9" s="12">
        <v>8</v>
      </c>
      <c r="K9" s="14">
        <f t="shared" si="1"/>
        <v>0</v>
      </c>
      <c r="L9" s="15">
        <f t="shared" si="2"/>
        <v>0</v>
      </c>
      <c r="N9" s="10"/>
    </row>
    <row r="10" spans="1:14" s="9" customFormat="1" ht="44.25" customHeight="1" x14ac:dyDescent="0.3">
      <c r="A10" s="11">
        <v>7</v>
      </c>
      <c r="B10" s="28" t="s">
        <v>15</v>
      </c>
      <c r="C10" s="28"/>
      <c r="D10" s="28"/>
      <c r="E10" s="28"/>
      <c r="F10" s="28"/>
      <c r="G10" s="12">
        <v>2.5</v>
      </c>
      <c r="H10" s="13"/>
      <c r="I10" s="14">
        <f t="shared" si="0"/>
        <v>0</v>
      </c>
      <c r="J10" s="12">
        <v>8</v>
      </c>
      <c r="K10" s="14">
        <f t="shared" si="1"/>
        <v>0</v>
      </c>
      <c r="L10" s="15">
        <f t="shared" si="2"/>
        <v>0</v>
      </c>
      <c r="N10" s="10"/>
    </row>
    <row r="11" spans="1:14" s="9" customFormat="1" ht="30" customHeight="1" x14ac:dyDescent="0.3">
      <c r="A11" s="11">
        <v>8</v>
      </c>
      <c r="B11" s="28" t="s">
        <v>16</v>
      </c>
      <c r="C11" s="28"/>
      <c r="D11" s="28"/>
      <c r="E11" s="28"/>
      <c r="F11" s="28"/>
      <c r="G11" s="12">
        <v>0.7</v>
      </c>
      <c r="H11" s="13"/>
      <c r="I11" s="14">
        <f t="shared" si="0"/>
        <v>0</v>
      </c>
      <c r="J11" s="12">
        <v>8</v>
      </c>
      <c r="K11" s="14">
        <f t="shared" si="1"/>
        <v>0</v>
      </c>
      <c r="L11" s="15">
        <f t="shared" si="2"/>
        <v>0</v>
      </c>
      <c r="N11" s="10"/>
    </row>
    <row r="12" spans="1:14" s="9" customFormat="1" x14ac:dyDescent="0.3">
      <c r="A12" s="11">
        <v>9</v>
      </c>
      <c r="B12" s="28" t="s">
        <v>17</v>
      </c>
      <c r="C12" s="28"/>
      <c r="D12" s="28"/>
      <c r="E12" s="28"/>
      <c r="F12" s="28"/>
      <c r="G12" s="12">
        <v>1</v>
      </c>
      <c r="H12" s="13"/>
      <c r="I12" s="14">
        <f t="shared" si="0"/>
        <v>0</v>
      </c>
      <c r="J12" s="12">
        <v>8</v>
      </c>
      <c r="K12" s="14">
        <f t="shared" si="1"/>
        <v>0</v>
      </c>
      <c r="L12" s="15">
        <f t="shared" si="2"/>
        <v>0</v>
      </c>
      <c r="N12" s="10"/>
    </row>
    <row r="13" spans="1:14" s="9" customFormat="1" ht="30" customHeight="1" x14ac:dyDescent="0.3">
      <c r="A13" s="11">
        <v>10</v>
      </c>
      <c r="B13" s="28" t="s">
        <v>18</v>
      </c>
      <c r="C13" s="28"/>
      <c r="D13" s="28"/>
      <c r="E13" s="28"/>
      <c r="F13" s="28"/>
      <c r="G13" s="12">
        <v>90</v>
      </c>
      <c r="H13" s="13"/>
      <c r="I13" s="14">
        <f t="shared" si="0"/>
        <v>0</v>
      </c>
      <c r="J13" s="12">
        <v>8</v>
      </c>
      <c r="K13" s="14">
        <f t="shared" si="1"/>
        <v>0</v>
      </c>
      <c r="L13" s="15">
        <f t="shared" si="2"/>
        <v>0</v>
      </c>
      <c r="N13" s="10"/>
    </row>
    <row r="14" spans="1:14" s="9" customFormat="1" ht="29.25" customHeight="1" x14ac:dyDescent="0.3">
      <c r="A14" s="11">
        <v>11</v>
      </c>
      <c r="B14" s="28" t="s">
        <v>19</v>
      </c>
      <c r="C14" s="28"/>
      <c r="D14" s="28"/>
      <c r="E14" s="28"/>
      <c r="F14" s="28"/>
      <c r="G14" s="12">
        <v>0.1</v>
      </c>
      <c r="H14" s="13"/>
      <c r="I14" s="14">
        <f t="shared" si="0"/>
        <v>0</v>
      </c>
      <c r="J14" s="12">
        <v>8</v>
      </c>
      <c r="K14" s="14">
        <f t="shared" si="1"/>
        <v>0</v>
      </c>
      <c r="L14" s="15">
        <f t="shared" si="2"/>
        <v>0</v>
      </c>
      <c r="N14" s="10"/>
    </row>
    <row r="15" spans="1:14" s="9" customFormat="1" ht="29.25" customHeight="1" thickBot="1" x14ac:dyDescent="0.35">
      <c r="A15" s="16">
        <v>12</v>
      </c>
      <c r="B15" s="32" t="s">
        <v>20</v>
      </c>
      <c r="C15" s="32"/>
      <c r="D15" s="32"/>
      <c r="E15" s="32"/>
      <c r="F15" s="32"/>
      <c r="G15" s="17">
        <v>0.1</v>
      </c>
      <c r="H15" s="18"/>
      <c r="I15" s="19">
        <f t="shared" si="0"/>
        <v>0</v>
      </c>
      <c r="J15" s="17">
        <v>8</v>
      </c>
      <c r="K15" s="19">
        <f t="shared" si="1"/>
        <v>0</v>
      </c>
      <c r="L15" s="20">
        <f t="shared" si="2"/>
        <v>0</v>
      </c>
      <c r="N15" s="10"/>
    </row>
    <row r="16" spans="1:14" ht="22.5" customHeight="1" thickBot="1" x14ac:dyDescent="0.4">
      <c r="I16" s="21">
        <f>SUM(I4:I15)</f>
        <v>0</v>
      </c>
      <c r="J16" s="22">
        <v>8</v>
      </c>
      <c r="K16" s="23">
        <f t="shared" si="1"/>
        <v>0</v>
      </c>
      <c r="L16" s="24">
        <f>SUM(L4:L15)</f>
        <v>0</v>
      </c>
      <c r="M16" s="21">
        <f>K16+I16</f>
        <v>0</v>
      </c>
      <c r="N16" s="10"/>
    </row>
    <row r="21" spans="4:12" x14ac:dyDescent="0.3">
      <c r="D21" s="27" t="s">
        <v>22</v>
      </c>
      <c r="L21" s="25" t="s">
        <v>23</v>
      </c>
    </row>
    <row r="22" spans="4:12" x14ac:dyDescent="0.3">
      <c r="L22" s="26" t="s">
        <v>24</v>
      </c>
    </row>
  </sheetData>
  <mergeCells count="16">
    <mergeCell ref="B14:F14"/>
    <mergeCell ref="B15:F15"/>
    <mergeCell ref="B8:F8"/>
    <mergeCell ref="B9:F9"/>
    <mergeCell ref="B10:F10"/>
    <mergeCell ref="B11:F11"/>
    <mergeCell ref="B12:F12"/>
    <mergeCell ref="B13:F13"/>
    <mergeCell ref="B7:F7"/>
    <mergeCell ref="I1:L1"/>
    <mergeCell ref="A2:L2"/>
    <mergeCell ref="B3:F3"/>
    <mergeCell ref="B4:F4"/>
    <mergeCell ref="B5:F5"/>
    <mergeCell ref="B6:F6"/>
    <mergeCell ref="A1:H1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odpady pozostałe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Kwasowski</dc:creator>
  <cp:lastModifiedBy>Mirosława Jabłonowska</cp:lastModifiedBy>
  <dcterms:created xsi:type="dcterms:W3CDTF">2022-12-06T12:38:43Z</dcterms:created>
  <dcterms:modified xsi:type="dcterms:W3CDTF">2022-12-14T10:45:47Z</dcterms:modified>
</cp:coreProperties>
</file>