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_WO\KP\_ZARZADZENIA_J\Zarzadzenia_2022\2022_01\"/>
    </mc:Choice>
  </mc:AlternateContent>
  <bookViews>
    <workbookView xWindow="0" yWindow="0" windowWidth="28800" windowHeight="12000"/>
  </bookViews>
  <sheets>
    <sheet name="2021 B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F22" i="1"/>
  <c r="E13" i="1"/>
  <c r="D13" i="1"/>
  <c r="F26" i="1" l="1"/>
  <c r="F24" i="1" l="1"/>
  <c r="F21" i="1"/>
  <c r="F23" i="1"/>
  <c r="F25" i="1"/>
  <c r="F27" i="1"/>
  <c r="F28" i="1"/>
  <c r="F14" i="1"/>
  <c r="F15" i="1"/>
  <c r="F16" i="1"/>
  <c r="F17" i="1"/>
  <c r="F18" i="1"/>
  <c r="F19" i="1"/>
  <c r="F20" i="1" l="1"/>
  <c r="F13" i="1"/>
  <c r="E12" i="1"/>
  <c r="D12" i="1"/>
  <c r="F12" i="1" l="1"/>
</calcChain>
</file>

<file path=xl/sharedStrings.xml><?xml version="1.0" encoding="utf-8"?>
<sst xmlns="http://schemas.openxmlformats.org/spreadsheetml/2006/main" count="31" uniqueCount="28">
  <si>
    <t>RAZEM (POWIAT + GMINA)</t>
  </si>
  <si>
    <t>0980</t>
  </si>
  <si>
    <t>0920</t>
  </si>
  <si>
    <t>0830</t>
  </si>
  <si>
    <t>0690</t>
  </si>
  <si>
    <t>GMINA</t>
  </si>
  <si>
    <t>0750</t>
  </si>
  <si>
    <t>0640</t>
  </si>
  <si>
    <t>0770</t>
  </si>
  <si>
    <t>0470</t>
  </si>
  <si>
    <t>0760</t>
  </si>
  <si>
    <t>0550</t>
  </si>
  <si>
    <t>POWIAT</t>
  </si>
  <si>
    <t>należne miastu</t>
  </si>
  <si>
    <t>w tym:</t>
  </si>
  <si>
    <t>Ogółem</t>
  </si>
  <si>
    <t>Kwota dochodów</t>
  </si>
  <si>
    <t>§</t>
  </si>
  <si>
    <t>Rozdział</t>
  </si>
  <si>
    <t>Dział</t>
  </si>
  <si>
    <t>/w zł/</t>
  </si>
  <si>
    <t>ZAŁĄCZNIK NR 3</t>
  </si>
  <si>
    <t>PREZYDENTA MIASTA ŚWINOUJŚCIE</t>
  </si>
  <si>
    <t>DOCHODY ZWIĄZANE Z REALIZACJĄ ZADAŃ Z ZAKRESU ADMINISTRACJI RZĄDOWEJ 
ORAZ INNYCH ZADAŃ ZLECONYCH USTAWAMI</t>
  </si>
  <si>
    <t>podlegających przekazaniu 
do budżetu państwa</t>
  </si>
  <si>
    <t>DO ZARZĄDZENIA NR 2/2022</t>
  </si>
  <si>
    <t>Z DNIA 3 STYCZNIA 2022 ROKU</t>
  </si>
  <si>
    <t>0970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</si>
</sst>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4" fillId="2" borderId="25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142" zoomScaleNormal="100" zoomScaleSheetLayoutView="142" workbookViewId="0">
      <selection activeCell="F19" sqref="F19"/>
    </sheetView>
  </sheetViews>
  <sheetFormatPr defaultRowHeight="12.75" x14ac:dyDescent="0.2"/>
  <cols>
    <col min="1" max="1" width="9.140625" style="1"/>
    <col min="2" max="2" width="11.42578125" style="1" customWidth="1"/>
    <col min="3" max="3" width="9.140625" style="1"/>
    <col min="4" max="4" width="20" style="1" customWidth="1"/>
    <col min="5" max="5" width="18.28515625" style="1" customWidth="1"/>
    <col min="6" max="6" width="19.85546875" style="1" customWidth="1"/>
    <col min="7" max="7" width="9.140625" style="1"/>
    <col min="8" max="8" width="9.140625" style="1" customWidth="1"/>
    <col min="9" max="16384" width="9.140625" style="1"/>
  </cols>
  <sheetData>
    <row r="1" spans="1:6" x14ac:dyDescent="0.2">
      <c r="E1" s="53" t="s">
        <v>21</v>
      </c>
      <c r="F1" s="53"/>
    </row>
    <row r="2" spans="1:6" ht="15" customHeight="1" x14ac:dyDescent="0.2">
      <c r="E2" s="53" t="s">
        <v>25</v>
      </c>
      <c r="F2" s="53"/>
    </row>
    <row r="3" spans="1:6" x14ac:dyDescent="0.2">
      <c r="E3" s="53" t="s">
        <v>22</v>
      </c>
      <c r="F3" s="53"/>
    </row>
    <row r="4" spans="1:6" x14ac:dyDescent="0.2">
      <c r="E4" s="53" t="s">
        <v>26</v>
      </c>
      <c r="F4" s="53"/>
    </row>
    <row r="5" spans="1:6" ht="73.5" customHeight="1" x14ac:dyDescent="0.2">
      <c r="E5" s="2"/>
      <c r="F5" s="2"/>
    </row>
    <row r="6" spans="1:6" ht="54.75" customHeight="1" x14ac:dyDescent="0.2">
      <c r="A6" s="54" t="s">
        <v>23</v>
      </c>
      <c r="B6" s="54"/>
      <c r="C6" s="54"/>
      <c r="D6" s="54"/>
      <c r="E6" s="54"/>
      <c r="F6" s="54"/>
    </row>
    <row r="7" spans="1:6" ht="22.5" customHeight="1" thickBot="1" x14ac:dyDescent="0.25">
      <c r="D7" s="10"/>
      <c r="E7" s="8"/>
      <c r="F7" s="9" t="s">
        <v>20</v>
      </c>
    </row>
    <row r="8" spans="1:6" s="8" customFormat="1" ht="21" customHeight="1" x14ac:dyDescent="0.2">
      <c r="A8" s="43" t="s">
        <v>19</v>
      </c>
      <c r="B8" s="37" t="s">
        <v>18</v>
      </c>
      <c r="C8" s="37" t="s">
        <v>17</v>
      </c>
      <c r="D8" s="40" t="s">
        <v>16</v>
      </c>
      <c r="E8" s="41"/>
      <c r="F8" s="42"/>
    </row>
    <row r="9" spans="1:6" s="8" customFormat="1" ht="18.75" customHeight="1" x14ac:dyDescent="0.2">
      <c r="A9" s="44"/>
      <c r="B9" s="38"/>
      <c r="C9" s="38"/>
      <c r="D9" s="46" t="s">
        <v>15</v>
      </c>
      <c r="E9" s="51" t="s">
        <v>14</v>
      </c>
      <c r="F9" s="52"/>
    </row>
    <row r="10" spans="1:6" s="8" customFormat="1" ht="41.25" customHeight="1" x14ac:dyDescent="0.2">
      <c r="A10" s="45"/>
      <c r="B10" s="39"/>
      <c r="C10" s="39"/>
      <c r="D10" s="47"/>
      <c r="E10" s="24" t="s">
        <v>24</v>
      </c>
      <c r="F10" s="25" t="s">
        <v>13</v>
      </c>
    </row>
    <row r="11" spans="1:6" s="19" customFormat="1" ht="12" thickBot="1" x14ac:dyDescent="0.25">
      <c r="A11" s="26">
        <v>1</v>
      </c>
      <c r="B11" s="27">
        <v>2</v>
      </c>
      <c r="C11" s="27">
        <v>3</v>
      </c>
      <c r="D11" s="28">
        <v>4</v>
      </c>
      <c r="E11" s="29">
        <v>5</v>
      </c>
      <c r="F11" s="30">
        <v>6</v>
      </c>
    </row>
    <row r="12" spans="1:6" s="3" customFormat="1" ht="20.100000000000001" customHeight="1" x14ac:dyDescent="0.2">
      <c r="A12" s="48" t="s">
        <v>0</v>
      </c>
      <c r="B12" s="49"/>
      <c r="C12" s="50"/>
      <c r="D12" s="31">
        <f>SUM(D20+D13)</f>
        <v>5418563</v>
      </c>
      <c r="E12" s="32">
        <f>SUM(E20+E13)</f>
        <v>4008500</v>
      </c>
      <c r="F12" s="33">
        <f>SUM(F20+F13)</f>
        <v>1410063</v>
      </c>
    </row>
    <row r="13" spans="1:6" s="23" customFormat="1" ht="20.100000000000001" customHeight="1" x14ac:dyDescent="0.2">
      <c r="A13" s="34" t="s">
        <v>5</v>
      </c>
      <c r="B13" s="35"/>
      <c r="C13" s="36"/>
      <c r="D13" s="20">
        <f>SUM(D14:D19)</f>
        <v>432105</v>
      </c>
      <c r="E13" s="21">
        <f t="shared" ref="E13:F13" si="0">SUM(E14:E19)</f>
        <v>261500</v>
      </c>
      <c r="F13" s="22">
        <f t="shared" si="0"/>
        <v>170605</v>
      </c>
    </row>
    <row r="14" spans="1:6" ht="20.100000000000001" customHeight="1" x14ac:dyDescent="0.2">
      <c r="A14" s="11">
        <v>750</v>
      </c>
      <c r="B14" s="7">
        <v>75011</v>
      </c>
      <c r="C14" s="6" t="s">
        <v>4</v>
      </c>
      <c r="D14" s="5">
        <v>2105</v>
      </c>
      <c r="E14" s="4">
        <v>2000</v>
      </c>
      <c r="F14" s="12">
        <f t="shared" ref="F14:F19" si="1">SUM(D14-E14)</f>
        <v>105</v>
      </c>
    </row>
    <row r="15" spans="1:6" ht="20.100000000000001" customHeight="1" x14ac:dyDescent="0.2">
      <c r="A15" s="11">
        <v>852</v>
      </c>
      <c r="B15" s="7">
        <v>85203</v>
      </c>
      <c r="C15" s="6" t="s">
        <v>3</v>
      </c>
      <c r="D15" s="5">
        <v>0</v>
      </c>
      <c r="E15" s="4">
        <v>0</v>
      </c>
      <c r="F15" s="12">
        <f t="shared" si="1"/>
        <v>0</v>
      </c>
    </row>
    <row r="16" spans="1:6" ht="20.100000000000001" customHeight="1" x14ac:dyDescent="0.2">
      <c r="A16" s="11">
        <v>852</v>
      </c>
      <c r="B16" s="7">
        <v>85228</v>
      </c>
      <c r="C16" s="6" t="s">
        <v>3</v>
      </c>
      <c r="D16" s="5">
        <v>10000</v>
      </c>
      <c r="E16" s="4">
        <v>9500</v>
      </c>
      <c r="F16" s="12">
        <f t="shared" si="1"/>
        <v>500</v>
      </c>
    </row>
    <row r="17" spans="1:6" ht="20.100000000000001" customHeight="1" x14ac:dyDescent="0.2">
      <c r="A17" s="11">
        <v>855</v>
      </c>
      <c r="B17" s="7">
        <v>85502</v>
      </c>
      <c r="C17" s="6" t="s">
        <v>2</v>
      </c>
      <c r="D17" s="5">
        <v>20000</v>
      </c>
      <c r="E17" s="4">
        <v>20000</v>
      </c>
      <c r="F17" s="12">
        <f t="shared" si="1"/>
        <v>0</v>
      </c>
    </row>
    <row r="18" spans="1:6" ht="20.100000000000001" customHeight="1" x14ac:dyDescent="0.2">
      <c r="A18" s="11">
        <v>855</v>
      </c>
      <c r="B18" s="7">
        <v>85502</v>
      </c>
      <c r="C18" s="6" t="s">
        <v>27</v>
      </c>
      <c r="D18" s="5">
        <v>100000</v>
      </c>
      <c r="E18" s="4">
        <v>50000</v>
      </c>
      <c r="F18" s="12">
        <f t="shared" si="1"/>
        <v>50000</v>
      </c>
    </row>
    <row r="19" spans="1:6" ht="20.100000000000001" customHeight="1" x14ac:dyDescent="0.2">
      <c r="A19" s="11">
        <v>855</v>
      </c>
      <c r="B19" s="7">
        <v>85502</v>
      </c>
      <c r="C19" s="6" t="s">
        <v>1</v>
      </c>
      <c r="D19" s="5">
        <v>300000</v>
      </c>
      <c r="E19" s="4">
        <v>180000</v>
      </c>
      <c r="F19" s="12">
        <f t="shared" si="1"/>
        <v>120000</v>
      </c>
    </row>
    <row r="20" spans="1:6" s="23" customFormat="1" ht="20.100000000000001" customHeight="1" x14ac:dyDescent="0.2">
      <c r="A20" s="34" t="s">
        <v>12</v>
      </c>
      <c r="B20" s="35"/>
      <c r="C20" s="36"/>
      <c r="D20" s="20">
        <f>SUM(D21:D28)</f>
        <v>4986458</v>
      </c>
      <c r="E20" s="21">
        <f>SUM(E21:E28)</f>
        <v>3747000</v>
      </c>
      <c r="F20" s="22">
        <f>SUM(F21:F28)</f>
        <v>1239458</v>
      </c>
    </row>
    <row r="21" spans="1:6" s="3" customFormat="1" ht="20.100000000000001" customHeight="1" x14ac:dyDescent="0.2">
      <c r="A21" s="11">
        <v>700</v>
      </c>
      <c r="B21" s="7">
        <v>70005</v>
      </c>
      <c r="C21" s="6" t="s">
        <v>9</v>
      </c>
      <c r="D21" s="5">
        <v>160000</v>
      </c>
      <c r="E21" s="4">
        <v>120000</v>
      </c>
      <c r="F21" s="12">
        <f>SUM(D21-E21)</f>
        <v>40000</v>
      </c>
    </row>
    <row r="22" spans="1:6" s="3" customFormat="1" ht="20.100000000000001" customHeight="1" x14ac:dyDescent="0.2">
      <c r="A22" s="11">
        <v>700</v>
      </c>
      <c r="B22" s="7">
        <v>70005</v>
      </c>
      <c r="C22" s="6" t="s">
        <v>11</v>
      </c>
      <c r="D22" s="5">
        <v>4000000</v>
      </c>
      <c r="E22" s="4">
        <v>3000000</v>
      </c>
      <c r="F22" s="12">
        <f>SUM(D22-E22)</f>
        <v>1000000</v>
      </c>
    </row>
    <row r="23" spans="1:6" s="3" customFormat="1" ht="20.100000000000001" customHeight="1" x14ac:dyDescent="0.2">
      <c r="A23" s="11">
        <v>700</v>
      </c>
      <c r="B23" s="7">
        <v>70005</v>
      </c>
      <c r="C23" s="6" t="s">
        <v>6</v>
      </c>
      <c r="D23" s="5">
        <v>60000</v>
      </c>
      <c r="E23" s="4">
        <v>45000</v>
      </c>
      <c r="F23" s="12">
        <f>SUM(D23-E23)</f>
        <v>15000</v>
      </c>
    </row>
    <row r="24" spans="1:6" s="3" customFormat="1" ht="20.100000000000001" customHeight="1" x14ac:dyDescent="0.2">
      <c r="A24" s="11">
        <v>700</v>
      </c>
      <c r="B24" s="7">
        <v>70005</v>
      </c>
      <c r="C24" s="6" t="s">
        <v>10</v>
      </c>
      <c r="D24" s="5">
        <v>100000</v>
      </c>
      <c r="E24" s="4">
        <v>75000</v>
      </c>
      <c r="F24" s="12">
        <f>SUM(D24-E24)</f>
        <v>25000</v>
      </c>
    </row>
    <row r="25" spans="1:6" s="3" customFormat="1" ht="20.100000000000001" customHeight="1" x14ac:dyDescent="0.2">
      <c r="A25" s="11">
        <v>700</v>
      </c>
      <c r="B25" s="7">
        <v>70005</v>
      </c>
      <c r="C25" s="6" t="s">
        <v>8</v>
      </c>
      <c r="D25" s="5">
        <v>600000</v>
      </c>
      <c r="E25" s="4">
        <v>450000</v>
      </c>
      <c r="F25" s="12">
        <f>SUM(D25-E25)</f>
        <v>150000</v>
      </c>
    </row>
    <row r="26" spans="1:6" s="3" customFormat="1" ht="20.100000000000001" customHeight="1" x14ac:dyDescent="0.2">
      <c r="A26" s="11">
        <v>700</v>
      </c>
      <c r="B26" s="7">
        <v>70005</v>
      </c>
      <c r="C26" s="6" t="s">
        <v>2</v>
      </c>
      <c r="D26" s="5">
        <v>30665</v>
      </c>
      <c r="E26" s="4">
        <v>23000</v>
      </c>
      <c r="F26" s="12">
        <f t="shared" ref="F26" si="2">SUM(D26-E26)</f>
        <v>7665</v>
      </c>
    </row>
    <row r="27" spans="1:6" s="3" customFormat="1" ht="20.100000000000001" customHeight="1" x14ac:dyDescent="0.2">
      <c r="A27" s="11">
        <v>754</v>
      </c>
      <c r="B27" s="7">
        <v>75411</v>
      </c>
      <c r="C27" s="6" t="s">
        <v>7</v>
      </c>
      <c r="D27" s="5">
        <v>53</v>
      </c>
      <c r="E27" s="4">
        <v>50</v>
      </c>
      <c r="F27" s="12">
        <f>SUM(D27-E27)</f>
        <v>3</v>
      </c>
    </row>
    <row r="28" spans="1:6" s="3" customFormat="1" ht="20.100000000000001" customHeight="1" thickBot="1" x14ac:dyDescent="0.25">
      <c r="A28" s="13">
        <v>754</v>
      </c>
      <c r="B28" s="14">
        <v>75411</v>
      </c>
      <c r="C28" s="15" t="s">
        <v>6</v>
      </c>
      <c r="D28" s="16">
        <v>35740</v>
      </c>
      <c r="E28" s="17">
        <v>33950</v>
      </c>
      <c r="F28" s="18">
        <f>SUM(D28-E28)</f>
        <v>1790</v>
      </c>
    </row>
  </sheetData>
  <mergeCells count="14">
    <mergeCell ref="E1:F1"/>
    <mergeCell ref="E2:F2"/>
    <mergeCell ref="E3:F3"/>
    <mergeCell ref="E4:F4"/>
    <mergeCell ref="A6:F6"/>
    <mergeCell ref="A20:C20"/>
    <mergeCell ref="B8:B10"/>
    <mergeCell ref="D8:F8"/>
    <mergeCell ref="A8:A10"/>
    <mergeCell ref="C8:C10"/>
    <mergeCell ref="D9:D10"/>
    <mergeCell ref="A13:C13"/>
    <mergeCell ref="A12:C12"/>
    <mergeCell ref="E9:F9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eadamska</dc:creator>
  <cp:lastModifiedBy>Potrzeba Barbara</cp:lastModifiedBy>
  <cp:lastPrinted>2021-01-08T10:04:13Z</cp:lastPrinted>
  <dcterms:created xsi:type="dcterms:W3CDTF">2021-01-07T13:47:08Z</dcterms:created>
  <dcterms:modified xsi:type="dcterms:W3CDTF">2022-01-24T10:59:31Z</dcterms:modified>
</cp:coreProperties>
</file>