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" i="1"/>
  <c r="F57" i="1"/>
  <c r="H57" i="1" l="1"/>
</calcChain>
</file>

<file path=xl/sharedStrings.xml><?xml version="1.0" encoding="utf-8"?>
<sst xmlns="http://schemas.openxmlformats.org/spreadsheetml/2006/main" count="222" uniqueCount="164">
  <si>
    <t>W0000013</t>
  </si>
  <si>
    <t>Drabina</t>
  </si>
  <si>
    <t>szt.</t>
  </si>
  <si>
    <t>W0000019</t>
  </si>
  <si>
    <t>W0000041</t>
  </si>
  <si>
    <t>Dłuto SPME4</t>
  </si>
  <si>
    <t>W0000043</t>
  </si>
  <si>
    <t>Uchwyt samozaciskowy</t>
  </si>
  <si>
    <t>W0000044</t>
  </si>
  <si>
    <t>Wiertarka</t>
  </si>
  <si>
    <t>W0000079</t>
  </si>
  <si>
    <t>Gwintownica</t>
  </si>
  <si>
    <t>W0000080</t>
  </si>
  <si>
    <t>Obcinak do rur REMS</t>
  </si>
  <si>
    <t>W0000082</t>
  </si>
  <si>
    <t>Obcinak do rur</t>
  </si>
  <si>
    <t>W0001032</t>
  </si>
  <si>
    <t>Wiertło TE-6B 55/59-2</t>
  </si>
  <si>
    <t>W0003562</t>
  </si>
  <si>
    <t>Prostownik</t>
  </si>
  <si>
    <t>W0003729</t>
  </si>
  <si>
    <t>Wiertarka udarowa</t>
  </si>
  <si>
    <t>W0003807</t>
  </si>
  <si>
    <t>Wiertarka stołowa</t>
  </si>
  <si>
    <t>W0003808</t>
  </si>
  <si>
    <t>Pionier</t>
  </si>
  <si>
    <t>W0004002</t>
  </si>
  <si>
    <t>W0005002</t>
  </si>
  <si>
    <t>Piła REMS</t>
  </si>
  <si>
    <t>W0005006</t>
  </si>
  <si>
    <t>W0006004</t>
  </si>
  <si>
    <t>Odciąg wiórów i trocin OWK-2REMA+wąż</t>
  </si>
  <si>
    <t>W0008020</t>
  </si>
  <si>
    <t>Młotowiertarka</t>
  </si>
  <si>
    <t>W0008021</t>
  </si>
  <si>
    <t>Szlifirka kątowa</t>
  </si>
  <si>
    <t>W0012043</t>
  </si>
  <si>
    <t>Bruzdownica</t>
  </si>
  <si>
    <t>W0012044</t>
  </si>
  <si>
    <t>Palnik do lutu</t>
  </si>
  <si>
    <t>W0012045</t>
  </si>
  <si>
    <t>Tester kolejności faz TKP-12</t>
  </si>
  <si>
    <t>W0012046</t>
  </si>
  <si>
    <t>Zaciskarka ręczna 16-32</t>
  </si>
  <si>
    <t>W0012047</t>
  </si>
  <si>
    <t>Spawarka BT-EW</t>
  </si>
  <si>
    <t>W0012049</t>
  </si>
  <si>
    <t>Palnik dekarski z dyszą</t>
  </si>
  <si>
    <t>W0012050</t>
  </si>
  <si>
    <t>Przedłużacz PS/B2T/40m</t>
  </si>
  <si>
    <t>W0013017</t>
  </si>
  <si>
    <t>Młot kombi HILTI TE-60-ATC(nr ser.53842)</t>
  </si>
  <si>
    <t>W0013018</t>
  </si>
  <si>
    <t>Odkurzacz uniwersalny HILTI VC 20-U</t>
  </si>
  <si>
    <t>W0013019</t>
  </si>
  <si>
    <t>Wyrzynarka HILTI WSJ-750-ET(n.ser.207844</t>
  </si>
  <si>
    <t>W0014026</t>
  </si>
  <si>
    <t>W0014028</t>
  </si>
  <si>
    <t>Wiertło udarowe TE-CX(12)L2 zestaw</t>
  </si>
  <si>
    <t>W0017030</t>
  </si>
  <si>
    <t>Telefon bezprzew.</t>
  </si>
  <si>
    <t>W0017033</t>
  </si>
  <si>
    <t>W0017034</t>
  </si>
  <si>
    <t>W0017035</t>
  </si>
  <si>
    <t>W0018022</t>
  </si>
  <si>
    <t>Kosa spalinowa STIHL</t>
  </si>
  <si>
    <t>W0019027</t>
  </si>
  <si>
    <t>Telefon HUAWEI Y5</t>
  </si>
  <si>
    <t>W0019028</t>
  </si>
  <si>
    <t>W0098007</t>
  </si>
  <si>
    <t>Tester do akumul.AKUMTEST VAS-230</t>
  </si>
  <si>
    <t>W0098021</t>
  </si>
  <si>
    <t>Urządzenie do prób szczelności</t>
  </si>
  <si>
    <t>W0098057</t>
  </si>
  <si>
    <t>W0098068</t>
  </si>
  <si>
    <t>Stojak szlifierki</t>
  </si>
  <si>
    <t>W0098075</t>
  </si>
  <si>
    <t>Drabina aluminiowa</t>
  </si>
  <si>
    <t>W0098078</t>
  </si>
  <si>
    <t>Szlifierka kątowa</t>
  </si>
  <si>
    <t>W0098091</t>
  </si>
  <si>
    <t>Zwijarka</t>
  </si>
  <si>
    <t>W0098092</t>
  </si>
  <si>
    <t>W0098098</t>
  </si>
  <si>
    <t>W0098100</t>
  </si>
  <si>
    <t>Szlifierka stołowa</t>
  </si>
  <si>
    <t>W0099004</t>
  </si>
  <si>
    <t>W0099012</t>
  </si>
  <si>
    <t>Pompa PSL - 400</t>
  </si>
  <si>
    <t>W0099075</t>
  </si>
  <si>
    <t>W013016A</t>
  </si>
  <si>
    <t>Młot dłut.HILTI TE-700-AVR(nr ser.66159)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</si>
  <si>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</si>
  <si>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</si>
  <si>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</si>
  <si>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</si>
  <si>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</si>
  <si>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</si>
  <si>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</si>
  <si>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Zestaw do rur Pp-zgrzew.,nożyce,końcówki</t>
  </si>
  <si>
    <t>Cęgi zaciskowe</t>
  </si>
  <si>
    <t>Giętarka</t>
  </si>
  <si>
    <t xml:space="preserve">Zestawienie majątku ruchomego </t>
  </si>
  <si>
    <t xml:space="preserve">Użytkownik KONSERWATORZY </t>
  </si>
  <si>
    <t>wartość po przeszac.</t>
  </si>
  <si>
    <t>Zestaw narzędzi</t>
  </si>
  <si>
    <t>Wkrętarko-wiertarka BOSCH</t>
  </si>
  <si>
    <t>Wkrętarko-wiertarka udarowa (zestaw)</t>
  </si>
  <si>
    <t xml:space="preserve">SUMA: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</si>
  <si>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</si>
  <si>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</si>
  <si>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</si>
  <si>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</si>
  <si>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</si>
  <si>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</si>
  <si>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</si>
  <si>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</si>
  <si>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</si>
  <si>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</si>
  <si>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</si>
  <si>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</si>
  <si>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</si>
  <si>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</si>
  <si>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</si>
  <si>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</si>
  <si>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</si>
  <si>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</si>
  <si>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</si>
  <si>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</si>
  <si>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</si>
  <si>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</si>
  <si>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</si>
  <si>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</si>
  <si>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</si>
  <si>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</si>
  <si>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</si>
  <si>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</si>
  <si>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</si>
  <si>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</si>
  <si>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</si>
  <si>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</si>
  <si>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</si>
  <si>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</si>
  <si>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</si>
  <si>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</si>
  <si>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</si>
  <si>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</si>
  <si>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</si>
  <si>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</si>
  <si>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</si>
  <si>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</si>
  <si>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</si>
  <si>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</si>
  <si>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</si>
  <si>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</si>
  <si>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</si>
  <si>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</si>
  <si>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</si>
  <si>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</si>
  <si>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</si>
  <si>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</si>
  <si>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sporządziła: </t>
  </si>
  <si>
    <t xml:space="preserve">Anna Strzyżewska 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</si>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</sst>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top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4" fontId="4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62"/>
  <sheetViews>
    <sheetView tabSelected="1" topLeftCell="A37" workbookViewId="0">
      <selection activeCell="A60" sqref="A60:C60"/>
    </sheetView>
  </sheetViews>
  <sheetFormatPr defaultColWidth="6.85546875" defaultRowHeight="12.75" customHeight="1" x14ac:dyDescent="0.2"/>
  <cols>
    <col min="1" max="1" width="4.7109375" style="7" customWidth="1"/>
    <col min="2" max="2" width="12.28515625" style="4" customWidth="1"/>
    <col min="3" max="3" width="31.7109375" style="10" customWidth="1"/>
    <col min="4" max="4" width="6.85546875" style="7"/>
    <col min="5" max="5" width="6.85546875" style="7" customWidth="1"/>
    <col min="6" max="6" width="11.85546875" style="10" customWidth="1"/>
    <col min="7" max="7" width="11.85546875" style="7" customWidth="1"/>
    <col min="8" max="8" width="13.28515625" style="10" customWidth="1"/>
  </cols>
  <sheetData>
    <row r="1" spans="1:8" ht="12.75" customHeight="1" x14ac:dyDescent="0.2">
      <c r="F1" s="15" t="s">
        <v>163</v>
      </c>
      <c r="G1" s="16"/>
      <c r="H1" s="16"/>
    </row>
    <row r="2" spans="1:8" ht="12.75" customHeight="1" x14ac:dyDescent="0.2">
      <c r="F2" s="15" t="s">
        <v>102</v>
      </c>
      <c r="G2" s="16"/>
      <c r="H2" s="16"/>
    </row>
    <row r="3" spans="1:8" ht="12.75" customHeight="1" x14ac:dyDescent="0.2">
      <c r="F3" s="17" t="s">
        <v>103</v>
      </c>
      <c r="G3" s="18"/>
      <c r="H3" s="18"/>
    </row>
    <row r="4" spans="1:8" ht="51" customHeight="1" x14ac:dyDescent="0.2">
      <c r="A4" s="2" t="s">
        <v>92</v>
      </c>
      <c r="B4" s="2" t="s">
        <v>93</v>
      </c>
      <c r="C4" s="2" t="s">
        <v>94</v>
      </c>
      <c r="D4" s="2" t="s">
        <v>95</v>
      </c>
      <c r="E4" s="2" t="s">
        <v>96</v>
      </c>
      <c r="F4" s="2" t="s">
        <v>97</v>
      </c>
      <c r="G4" s="2" t="s">
        <v>98</v>
      </c>
      <c r="H4" s="2" t="s">
        <v>104</v>
      </c>
    </row>
    <row r="5" spans="1:8" ht="12" customHeight="1" x14ac:dyDescent="0.2">
      <c r="A5" s="6" t="s">
        <v>109</v>
      </c>
      <c r="B5" s="3" t="s">
        <v>0</v>
      </c>
      <c r="C5" s="8" t="s">
        <v>1</v>
      </c>
      <c r="D5" s="12" t="s">
        <v>2</v>
      </c>
      <c r="E5" s="11">
        <v>1</v>
      </c>
      <c r="F5" s="9">
        <v>427</v>
      </c>
      <c r="G5" s="11">
        <v>2.2999999999999998</v>
      </c>
      <c r="H5" s="9">
        <f>F5*G5/100+F5</f>
        <v>436.82100000000003</v>
      </c>
    </row>
    <row r="6" spans="1:8" ht="12.75" customHeight="1" x14ac:dyDescent="0.2">
      <c r="A6" s="6" t="s">
        <v>110</v>
      </c>
      <c r="B6" s="3" t="s">
        <v>3</v>
      </c>
      <c r="C6" s="8" t="s">
        <v>105</v>
      </c>
      <c r="D6" s="12" t="s">
        <v>2</v>
      </c>
      <c r="E6" s="11">
        <v>1</v>
      </c>
      <c r="F6" s="9">
        <v>130</v>
      </c>
      <c r="G6" s="11">
        <v>2.2999999999999998</v>
      </c>
      <c r="H6" s="9">
        <f t="shared" ref="H6:H56" si="0">F6*G6/100+F6</f>
        <v>132.99</v>
      </c>
    </row>
    <row r="7" spans="1:8" ht="12.75" customHeight="1" x14ac:dyDescent="0.2">
      <c r="A7" s="6" t="s">
        <v>111</v>
      </c>
      <c r="B7" s="3" t="s">
        <v>4</v>
      </c>
      <c r="C7" s="8" t="s">
        <v>5</v>
      </c>
      <c r="D7" s="12" t="s">
        <v>2</v>
      </c>
      <c r="E7" s="11">
        <v>1</v>
      </c>
      <c r="F7" s="9">
        <v>69.02</v>
      </c>
      <c r="G7" s="11">
        <v>2.2999999999999998</v>
      </c>
      <c r="H7" s="9">
        <f t="shared" si="0"/>
        <v>70.607459999999989</v>
      </c>
    </row>
    <row r="8" spans="1:8" ht="12.75" customHeight="1" x14ac:dyDescent="0.2">
      <c r="A8" s="6" t="s">
        <v>112</v>
      </c>
      <c r="B8" s="3" t="s">
        <v>6</v>
      </c>
      <c r="C8" s="8" t="s">
        <v>7</v>
      </c>
      <c r="D8" s="12" t="s">
        <v>2</v>
      </c>
      <c r="E8" s="11">
        <v>1</v>
      </c>
      <c r="F8" s="9">
        <v>426.67</v>
      </c>
      <c r="G8" s="11">
        <v>2.2999999999999998</v>
      </c>
      <c r="H8" s="9">
        <f t="shared" si="0"/>
        <v>436.48340999999999</v>
      </c>
    </row>
    <row r="9" spans="1:8" ht="12.75" customHeight="1" x14ac:dyDescent="0.2">
      <c r="A9" s="6" t="s">
        <v>113</v>
      </c>
      <c r="B9" s="3" t="s">
        <v>8</v>
      </c>
      <c r="C9" s="8" t="s">
        <v>9</v>
      </c>
      <c r="D9" s="12" t="s">
        <v>2</v>
      </c>
      <c r="E9" s="11">
        <v>1</v>
      </c>
      <c r="F9" s="9">
        <v>2505.33</v>
      </c>
      <c r="G9" s="11">
        <v>2.2999999999999998</v>
      </c>
      <c r="H9" s="9">
        <f t="shared" si="0"/>
        <v>2562.9525899999999</v>
      </c>
    </row>
    <row r="10" spans="1:8" ht="12.75" customHeight="1" x14ac:dyDescent="0.2">
      <c r="A10" s="6" t="s">
        <v>114</v>
      </c>
      <c r="B10" s="3" t="s">
        <v>10</v>
      </c>
      <c r="C10" s="8" t="s">
        <v>11</v>
      </c>
      <c r="D10" s="12" t="s">
        <v>2</v>
      </c>
      <c r="E10" s="11">
        <v>1</v>
      </c>
      <c r="F10" s="9">
        <v>615</v>
      </c>
      <c r="G10" s="11">
        <v>2.2999999999999998</v>
      </c>
      <c r="H10" s="9">
        <f t="shared" si="0"/>
        <v>629.14499999999998</v>
      </c>
    </row>
    <row r="11" spans="1:8" ht="12.75" customHeight="1" x14ac:dyDescent="0.2">
      <c r="A11" s="6" t="s">
        <v>115</v>
      </c>
      <c r="B11" s="3" t="s">
        <v>12</v>
      </c>
      <c r="C11" s="8" t="s">
        <v>13</v>
      </c>
      <c r="D11" s="12" t="s">
        <v>2</v>
      </c>
      <c r="E11" s="11">
        <v>1</v>
      </c>
      <c r="F11" s="9">
        <v>410</v>
      </c>
      <c r="G11" s="11">
        <v>2.2999999999999998</v>
      </c>
      <c r="H11" s="9">
        <f t="shared" si="0"/>
        <v>419.43</v>
      </c>
    </row>
    <row r="12" spans="1:8" ht="12.75" customHeight="1" x14ac:dyDescent="0.2">
      <c r="A12" s="6" t="s">
        <v>116</v>
      </c>
      <c r="B12" s="3" t="s">
        <v>14</v>
      </c>
      <c r="C12" s="8" t="s">
        <v>15</v>
      </c>
      <c r="D12" s="12" t="s">
        <v>2</v>
      </c>
      <c r="E12" s="11">
        <v>1</v>
      </c>
      <c r="F12" s="9">
        <v>410</v>
      </c>
      <c r="G12" s="11">
        <v>2.2999999999999998</v>
      </c>
      <c r="H12" s="9">
        <f t="shared" si="0"/>
        <v>419.43</v>
      </c>
    </row>
    <row r="13" spans="1:8" ht="12.75" customHeight="1" x14ac:dyDescent="0.2">
      <c r="A13" s="6" t="s">
        <v>117</v>
      </c>
      <c r="B13" s="3" t="s">
        <v>16</v>
      </c>
      <c r="C13" s="8" t="s">
        <v>17</v>
      </c>
      <c r="D13" s="12" t="s">
        <v>2</v>
      </c>
      <c r="E13" s="11">
        <v>1</v>
      </c>
      <c r="F13" s="9">
        <v>1041.67</v>
      </c>
      <c r="G13" s="11">
        <v>2.2999999999999998</v>
      </c>
      <c r="H13" s="9">
        <f t="shared" si="0"/>
        <v>1065.62841</v>
      </c>
    </row>
    <row r="14" spans="1:8" ht="12.75" customHeight="1" x14ac:dyDescent="0.2">
      <c r="A14" s="6" t="s">
        <v>118</v>
      </c>
      <c r="B14" s="3" t="s">
        <v>18</v>
      </c>
      <c r="C14" s="8" t="s">
        <v>19</v>
      </c>
      <c r="D14" s="12" t="s">
        <v>2</v>
      </c>
      <c r="E14" s="11">
        <v>1</v>
      </c>
      <c r="F14" s="9">
        <v>351</v>
      </c>
      <c r="G14" s="11">
        <v>2.2999999999999998</v>
      </c>
      <c r="H14" s="9">
        <f t="shared" si="0"/>
        <v>359.07299999999998</v>
      </c>
    </row>
    <row r="15" spans="1:8" ht="12.75" customHeight="1" x14ac:dyDescent="0.2">
      <c r="A15" s="6" t="s">
        <v>119</v>
      </c>
      <c r="B15" s="3" t="s">
        <v>20</v>
      </c>
      <c r="C15" s="8" t="s">
        <v>21</v>
      </c>
      <c r="D15" s="12" t="s">
        <v>2</v>
      </c>
      <c r="E15" s="11">
        <v>1</v>
      </c>
      <c r="F15" s="9">
        <v>894.59</v>
      </c>
      <c r="G15" s="11">
        <v>2.2999999999999998</v>
      </c>
      <c r="H15" s="9">
        <f t="shared" si="0"/>
        <v>915.16557</v>
      </c>
    </row>
    <row r="16" spans="1:8" ht="12.75" customHeight="1" x14ac:dyDescent="0.2">
      <c r="A16" s="6" t="s">
        <v>120</v>
      </c>
      <c r="B16" s="3" t="s">
        <v>22</v>
      </c>
      <c r="C16" s="8" t="s">
        <v>23</v>
      </c>
      <c r="D16" s="12" t="s">
        <v>2</v>
      </c>
      <c r="E16" s="11">
        <v>1</v>
      </c>
      <c r="F16" s="9">
        <v>1950</v>
      </c>
      <c r="G16" s="11">
        <v>2.2999999999999998</v>
      </c>
      <c r="H16" s="9">
        <f t="shared" si="0"/>
        <v>1994.85</v>
      </c>
    </row>
    <row r="17" spans="1:8" ht="12.75" customHeight="1" x14ac:dyDescent="0.2">
      <c r="A17" s="6" t="s">
        <v>121</v>
      </c>
      <c r="B17" s="3" t="s">
        <v>24</v>
      </c>
      <c r="C17" s="8" t="s">
        <v>25</v>
      </c>
      <c r="D17" s="12" t="s">
        <v>2</v>
      </c>
      <c r="E17" s="11">
        <v>1</v>
      </c>
      <c r="F17" s="9">
        <v>288</v>
      </c>
      <c r="G17" s="11">
        <v>2.2999999999999998</v>
      </c>
      <c r="H17" s="9">
        <f t="shared" si="0"/>
        <v>294.62400000000002</v>
      </c>
    </row>
    <row r="18" spans="1:8" ht="12.75" customHeight="1" x14ac:dyDescent="0.2">
      <c r="A18" s="6" t="s">
        <v>122</v>
      </c>
      <c r="B18" s="3" t="s">
        <v>26</v>
      </c>
      <c r="C18" s="8" t="s">
        <v>99</v>
      </c>
      <c r="D18" s="12" t="s">
        <v>2</v>
      </c>
      <c r="E18" s="11">
        <v>1</v>
      </c>
      <c r="F18" s="9">
        <v>1494.97</v>
      </c>
      <c r="G18" s="11">
        <v>2.2999999999999998</v>
      </c>
      <c r="H18" s="9">
        <f t="shared" si="0"/>
        <v>1529.3543099999999</v>
      </c>
    </row>
    <row r="19" spans="1:8" ht="12.75" customHeight="1" x14ac:dyDescent="0.2">
      <c r="A19" s="6" t="s">
        <v>123</v>
      </c>
      <c r="B19" s="3" t="s">
        <v>27</v>
      </c>
      <c r="C19" s="8" t="s">
        <v>28</v>
      </c>
      <c r="D19" s="12" t="s">
        <v>2</v>
      </c>
      <c r="E19" s="11">
        <v>1</v>
      </c>
      <c r="F19" s="9">
        <v>1573.8</v>
      </c>
      <c r="G19" s="11">
        <v>2.2999999999999998</v>
      </c>
      <c r="H19" s="9">
        <f t="shared" si="0"/>
        <v>1609.9974</v>
      </c>
    </row>
    <row r="20" spans="1:8" ht="12.75" customHeight="1" x14ac:dyDescent="0.2">
      <c r="A20" s="6" t="s">
        <v>124</v>
      </c>
      <c r="B20" s="3" t="s">
        <v>29</v>
      </c>
      <c r="C20" s="8" t="s">
        <v>106</v>
      </c>
      <c r="D20" s="12" t="s">
        <v>2</v>
      </c>
      <c r="E20" s="11">
        <v>1</v>
      </c>
      <c r="F20" s="9">
        <v>450</v>
      </c>
      <c r="G20" s="11">
        <v>2.2999999999999998</v>
      </c>
      <c r="H20" s="9">
        <f t="shared" si="0"/>
        <v>460.35</v>
      </c>
    </row>
    <row r="21" spans="1:8" ht="12.75" customHeight="1" x14ac:dyDescent="0.2">
      <c r="A21" s="6" t="s">
        <v>125</v>
      </c>
      <c r="B21" s="3" t="s">
        <v>30</v>
      </c>
      <c r="C21" s="8" t="s">
        <v>31</v>
      </c>
      <c r="D21" s="12" t="s">
        <v>2</v>
      </c>
      <c r="E21" s="11">
        <v>1</v>
      </c>
      <c r="F21" s="9">
        <v>2533.94</v>
      </c>
      <c r="G21" s="11">
        <v>2.2999999999999998</v>
      </c>
      <c r="H21" s="9">
        <f t="shared" si="0"/>
        <v>2592.2206200000001</v>
      </c>
    </row>
    <row r="22" spans="1:8" ht="12.75" customHeight="1" x14ac:dyDescent="0.2">
      <c r="A22" s="6" t="s">
        <v>126</v>
      </c>
      <c r="B22" s="3" t="s">
        <v>32</v>
      </c>
      <c r="C22" s="8" t="s">
        <v>33</v>
      </c>
      <c r="D22" s="12" t="s">
        <v>2</v>
      </c>
      <c r="E22" s="11">
        <v>1</v>
      </c>
      <c r="F22" s="9">
        <v>850.42</v>
      </c>
      <c r="G22" s="11">
        <v>2.2999999999999998</v>
      </c>
      <c r="H22" s="9">
        <f t="shared" si="0"/>
        <v>869.97965999999997</v>
      </c>
    </row>
    <row r="23" spans="1:8" ht="12.75" customHeight="1" x14ac:dyDescent="0.2">
      <c r="A23" s="6" t="s">
        <v>127</v>
      </c>
      <c r="B23" s="3" t="s">
        <v>34</v>
      </c>
      <c r="C23" s="8" t="s">
        <v>35</v>
      </c>
      <c r="D23" s="12" t="s">
        <v>2</v>
      </c>
      <c r="E23" s="11">
        <v>1</v>
      </c>
      <c r="F23" s="9">
        <v>642.86</v>
      </c>
      <c r="G23" s="11">
        <v>2.2999999999999998</v>
      </c>
      <c r="H23" s="9">
        <f t="shared" si="0"/>
        <v>657.64578000000006</v>
      </c>
    </row>
    <row r="24" spans="1:8" ht="12.75" customHeight="1" x14ac:dyDescent="0.2">
      <c r="A24" s="6" t="s">
        <v>128</v>
      </c>
      <c r="B24" s="3" t="s">
        <v>36</v>
      </c>
      <c r="C24" s="8" t="s">
        <v>37</v>
      </c>
      <c r="D24" s="12" t="s">
        <v>2</v>
      </c>
      <c r="E24" s="11">
        <v>1</v>
      </c>
      <c r="F24" s="9">
        <v>479</v>
      </c>
      <c r="G24" s="11">
        <v>2.2999999999999998</v>
      </c>
      <c r="H24" s="9">
        <f t="shared" si="0"/>
        <v>490.017</v>
      </c>
    </row>
    <row r="25" spans="1:8" ht="12.75" customHeight="1" x14ac:dyDescent="0.2">
      <c r="A25" s="6" t="s">
        <v>129</v>
      </c>
      <c r="B25" s="3" t="s">
        <v>38</v>
      </c>
      <c r="C25" s="8" t="s">
        <v>39</v>
      </c>
      <c r="D25" s="12" t="s">
        <v>2</v>
      </c>
      <c r="E25" s="11">
        <v>1</v>
      </c>
      <c r="F25" s="9">
        <v>660</v>
      </c>
      <c r="G25" s="11">
        <v>2.2999999999999998</v>
      </c>
      <c r="H25" s="9">
        <f t="shared" si="0"/>
        <v>675.18</v>
      </c>
    </row>
    <row r="26" spans="1:8" ht="12.75" customHeight="1" x14ac:dyDescent="0.2">
      <c r="A26" s="6" t="s">
        <v>130</v>
      </c>
      <c r="B26" s="3" t="s">
        <v>40</v>
      </c>
      <c r="C26" s="8" t="s">
        <v>41</v>
      </c>
      <c r="D26" s="12" t="s">
        <v>2</v>
      </c>
      <c r="E26" s="11">
        <v>1</v>
      </c>
      <c r="F26" s="9">
        <v>275</v>
      </c>
      <c r="G26" s="11">
        <v>2.2999999999999998</v>
      </c>
      <c r="H26" s="9">
        <f t="shared" si="0"/>
        <v>281.32499999999999</v>
      </c>
    </row>
    <row r="27" spans="1:8" ht="12.75" customHeight="1" x14ac:dyDescent="0.2">
      <c r="A27" s="6" t="s">
        <v>131</v>
      </c>
      <c r="B27" s="3" t="s">
        <v>42</v>
      </c>
      <c r="C27" s="8" t="s">
        <v>43</v>
      </c>
      <c r="D27" s="12" t="s">
        <v>2</v>
      </c>
      <c r="E27" s="11">
        <v>1</v>
      </c>
      <c r="F27" s="9">
        <v>399</v>
      </c>
      <c r="G27" s="11">
        <v>2.2999999999999998</v>
      </c>
      <c r="H27" s="9">
        <f t="shared" si="0"/>
        <v>408.17700000000002</v>
      </c>
    </row>
    <row r="28" spans="1:8" ht="12.75" customHeight="1" x14ac:dyDescent="0.2">
      <c r="A28" s="6" t="s">
        <v>132</v>
      </c>
      <c r="B28" s="3" t="s">
        <v>44</v>
      </c>
      <c r="C28" s="8" t="s">
        <v>45</v>
      </c>
      <c r="D28" s="12" t="s">
        <v>2</v>
      </c>
      <c r="E28" s="11">
        <v>1</v>
      </c>
      <c r="F28" s="9">
        <v>545.91</v>
      </c>
      <c r="G28" s="11">
        <v>2.2999999999999998</v>
      </c>
      <c r="H28" s="9">
        <f t="shared" si="0"/>
        <v>558.46592999999996</v>
      </c>
    </row>
    <row r="29" spans="1:8" ht="12.75" customHeight="1" x14ac:dyDescent="0.2">
      <c r="A29" s="6" t="s">
        <v>133</v>
      </c>
      <c r="B29" s="3" t="s">
        <v>46</v>
      </c>
      <c r="C29" s="8" t="s">
        <v>47</v>
      </c>
      <c r="D29" s="12" t="s">
        <v>2</v>
      </c>
      <c r="E29" s="11">
        <v>1</v>
      </c>
      <c r="F29" s="9">
        <v>135.78</v>
      </c>
      <c r="G29" s="11">
        <v>2.2999999999999998</v>
      </c>
      <c r="H29" s="9">
        <f t="shared" si="0"/>
        <v>138.90294</v>
      </c>
    </row>
    <row r="30" spans="1:8" ht="12.75" customHeight="1" x14ac:dyDescent="0.2">
      <c r="A30" s="6" t="s">
        <v>134</v>
      </c>
      <c r="B30" s="3" t="s">
        <v>48</v>
      </c>
      <c r="C30" s="8" t="s">
        <v>49</v>
      </c>
      <c r="D30" s="12" t="s">
        <v>2</v>
      </c>
      <c r="E30" s="11">
        <v>1</v>
      </c>
      <c r="F30" s="9">
        <v>193.44</v>
      </c>
      <c r="G30" s="11">
        <v>2.2999999999999998</v>
      </c>
      <c r="H30" s="9">
        <f t="shared" si="0"/>
        <v>197.88911999999999</v>
      </c>
    </row>
    <row r="31" spans="1:8" ht="12.75" customHeight="1" x14ac:dyDescent="0.2">
      <c r="A31" s="6" t="s">
        <v>135</v>
      </c>
      <c r="B31" s="3" t="s">
        <v>50</v>
      </c>
      <c r="C31" s="8" t="s">
        <v>51</v>
      </c>
      <c r="D31" s="12" t="s">
        <v>2</v>
      </c>
      <c r="E31" s="11">
        <v>1</v>
      </c>
      <c r="F31" s="9">
        <v>4672.7700000000004</v>
      </c>
      <c r="G31" s="11">
        <v>2.2999999999999998</v>
      </c>
      <c r="H31" s="9">
        <f t="shared" si="0"/>
        <v>4780.2437100000006</v>
      </c>
    </row>
    <row r="32" spans="1:8" ht="12.75" customHeight="1" x14ac:dyDescent="0.2">
      <c r="A32" s="6" t="s">
        <v>136</v>
      </c>
      <c r="B32" s="3" t="s">
        <v>52</v>
      </c>
      <c r="C32" s="8" t="s">
        <v>53</v>
      </c>
      <c r="D32" s="12" t="s">
        <v>2</v>
      </c>
      <c r="E32" s="11">
        <v>1</v>
      </c>
      <c r="F32" s="9">
        <v>2643.27</v>
      </c>
      <c r="G32" s="11">
        <v>2.2999999999999998</v>
      </c>
      <c r="H32" s="9">
        <f t="shared" si="0"/>
        <v>2704.0652099999998</v>
      </c>
    </row>
    <row r="33" spans="1:8" ht="12.75" customHeight="1" x14ac:dyDescent="0.2">
      <c r="A33" s="6" t="s">
        <v>137</v>
      </c>
      <c r="B33" s="3" t="s">
        <v>54</v>
      </c>
      <c r="C33" s="8" t="s">
        <v>55</v>
      </c>
      <c r="D33" s="12" t="s">
        <v>2</v>
      </c>
      <c r="E33" s="11">
        <v>1</v>
      </c>
      <c r="F33" s="9">
        <v>1536.12</v>
      </c>
      <c r="G33" s="11">
        <v>2.2999999999999998</v>
      </c>
      <c r="H33" s="9">
        <f t="shared" si="0"/>
        <v>1571.4507599999999</v>
      </c>
    </row>
    <row r="34" spans="1:8" ht="12.75" customHeight="1" x14ac:dyDescent="0.2">
      <c r="A34" s="6" t="s">
        <v>138</v>
      </c>
      <c r="B34" s="3" t="s">
        <v>56</v>
      </c>
      <c r="C34" s="8" t="s">
        <v>107</v>
      </c>
      <c r="D34" s="12" t="s">
        <v>2</v>
      </c>
      <c r="E34" s="11">
        <v>1</v>
      </c>
      <c r="F34" s="9">
        <v>2407.2600000000002</v>
      </c>
      <c r="G34" s="11">
        <v>2.2999999999999998</v>
      </c>
      <c r="H34" s="9">
        <f t="shared" si="0"/>
        <v>2462.62698</v>
      </c>
    </row>
    <row r="35" spans="1:8" ht="12.75" customHeight="1" x14ac:dyDescent="0.2">
      <c r="A35" s="6" t="s">
        <v>139</v>
      </c>
      <c r="B35" s="3" t="s">
        <v>57</v>
      </c>
      <c r="C35" s="8" t="s">
        <v>58</v>
      </c>
      <c r="D35" s="12" t="s">
        <v>2</v>
      </c>
      <c r="E35" s="11">
        <v>1</v>
      </c>
      <c r="F35" s="9">
        <v>395.93</v>
      </c>
      <c r="G35" s="11">
        <v>2.2999999999999998</v>
      </c>
      <c r="H35" s="9">
        <f t="shared" si="0"/>
        <v>405.03638999999998</v>
      </c>
    </row>
    <row r="36" spans="1:8" ht="12.75" customHeight="1" x14ac:dyDescent="0.2">
      <c r="A36" s="6" t="s">
        <v>140</v>
      </c>
      <c r="B36" s="3" t="s">
        <v>59</v>
      </c>
      <c r="C36" s="8" t="s">
        <v>60</v>
      </c>
      <c r="D36" s="12" t="s">
        <v>2</v>
      </c>
      <c r="E36" s="11">
        <v>1</v>
      </c>
      <c r="F36" s="9">
        <v>118.08</v>
      </c>
      <c r="G36" s="11">
        <v>2.2999999999999998</v>
      </c>
      <c r="H36" s="9">
        <f t="shared" si="0"/>
        <v>120.79584</v>
      </c>
    </row>
    <row r="37" spans="1:8" ht="12.75" customHeight="1" x14ac:dyDescent="0.2">
      <c r="A37" s="6" t="s">
        <v>141</v>
      </c>
      <c r="B37" s="3" t="s">
        <v>61</v>
      </c>
      <c r="C37" s="8" t="s">
        <v>100</v>
      </c>
      <c r="D37" s="12" t="s">
        <v>2</v>
      </c>
      <c r="E37" s="11">
        <v>1</v>
      </c>
      <c r="F37" s="9">
        <v>442.8</v>
      </c>
      <c r="G37" s="11">
        <v>2.2999999999999998</v>
      </c>
      <c r="H37" s="9">
        <f t="shared" si="0"/>
        <v>452.98439999999999</v>
      </c>
    </row>
    <row r="38" spans="1:8" ht="12.75" customHeight="1" x14ac:dyDescent="0.2">
      <c r="A38" s="6" t="s">
        <v>142</v>
      </c>
      <c r="B38" s="3" t="s">
        <v>62</v>
      </c>
      <c r="C38" s="8" t="s">
        <v>100</v>
      </c>
      <c r="D38" s="12" t="s">
        <v>2</v>
      </c>
      <c r="E38" s="11">
        <v>1</v>
      </c>
      <c r="F38" s="9">
        <v>442.8</v>
      </c>
      <c r="G38" s="11">
        <v>2.2999999999999998</v>
      </c>
      <c r="H38" s="9">
        <f t="shared" si="0"/>
        <v>452.98439999999999</v>
      </c>
    </row>
    <row r="39" spans="1:8" ht="12.75" customHeight="1" x14ac:dyDescent="0.2">
      <c r="A39" s="6" t="s">
        <v>143</v>
      </c>
      <c r="B39" s="3" t="s">
        <v>63</v>
      </c>
      <c r="C39" s="8" t="s">
        <v>100</v>
      </c>
      <c r="D39" s="12" t="s">
        <v>2</v>
      </c>
      <c r="E39" s="11">
        <v>1</v>
      </c>
      <c r="F39" s="9">
        <v>442.8</v>
      </c>
      <c r="G39" s="11">
        <v>2.2999999999999998</v>
      </c>
      <c r="H39" s="9">
        <f t="shared" si="0"/>
        <v>452.98439999999999</v>
      </c>
    </row>
    <row r="40" spans="1:8" ht="12.75" customHeight="1" x14ac:dyDescent="0.2">
      <c r="A40" s="6" t="s">
        <v>144</v>
      </c>
      <c r="B40" s="3" t="s">
        <v>64</v>
      </c>
      <c r="C40" s="8" t="s">
        <v>65</v>
      </c>
      <c r="D40" s="12" t="s">
        <v>2</v>
      </c>
      <c r="E40" s="11">
        <v>1</v>
      </c>
      <c r="F40" s="9">
        <v>2399</v>
      </c>
      <c r="G40" s="11">
        <v>2.2999999999999998</v>
      </c>
      <c r="H40" s="9">
        <f t="shared" si="0"/>
        <v>2454.1770000000001</v>
      </c>
    </row>
    <row r="41" spans="1:8" ht="12.75" customHeight="1" x14ac:dyDescent="0.2">
      <c r="A41" s="6" t="s">
        <v>145</v>
      </c>
      <c r="B41" s="3" t="s">
        <v>66</v>
      </c>
      <c r="C41" s="8" t="s">
        <v>67</v>
      </c>
      <c r="D41" s="12" t="s">
        <v>2</v>
      </c>
      <c r="E41" s="11">
        <v>1</v>
      </c>
      <c r="F41" s="9">
        <v>403.44</v>
      </c>
      <c r="G41" s="11">
        <v>2.2999999999999998</v>
      </c>
      <c r="H41" s="9">
        <f t="shared" si="0"/>
        <v>412.71911999999998</v>
      </c>
    </row>
    <row r="42" spans="1:8" ht="12.75" customHeight="1" x14ac:dyDescent="0.2">
      <c r="A42" s="6" t="s">
        <v>146</v>
      </c>
      <c r="B42" s="3" t="s">
        <v>68</v>
      </c>
      <c r="C42" s="8" t="s">
        <v>67</v>
      </c>
      <c r="D42" s="12" t="s">
        <v>2</v>
      </c>
      <c r="E42" s="11">
        <v>1</v>
      </c>
      <c r="F42" s="9">
        <v>403.44</v>
      </c>
      <c r="G42" s="11">
        <v>2.2999999999999998</v>
      </c>
      <c r="H42" s="9">
        <f t="shared" si="0"/>
        <v>412.71911999999998</v>
      </c>
    </row>
    <row r="43" spans="1:8" ht="12.75" customHeight="1" x14ac:dyDescent="0.2">
      <c r="A43" s="6" t="s">
        <v>147</v>
      </c>
      <c r="B43" s="3" t="s">
        <v>69</v>
      </c>
      <c r="C43" s="8" t="s">
        <v>70</v>
      </c>
      <c r="D43" s="12" t="s">
        <v>2</v>
      </c>
      <c r="E43" s="11">
        <v>1</v>
      </c>
      <c r="F43" s="9">
        <v>300</v>
      </c>
      <c r="G43" s="11">
        <v>2.2999999999999998</v>
      </c>
      <c r="H43" s="9">
        <f t="shared" si="0"/>
        <v>306.89999999999998</v>
      </c>
    </row>
    <row r="44" spans="1:8" ht="12.75" customHeight="1" x14ac:dyDescent="0.2">
      <c r="A44" s="6" t="s">
        <v>148</v>
      </c>
      <c r="B44" s="3" t="s">
        <v>71</v>
      </c>
      <c r="C44" s="8" t="s">
        <v>72</v>
      </c>
      <c r="D44" s="12" t="s">
        <v>2</v>
      </c>
      <c r="E44" s="11">
        <v>1</v>
      </c>
      <c r="F44" s="9">
        <v>1236.2</v>
      </c>
      <c r="G44" s="11">
        <v>2.2999999999999998</v>
      </c>
      <c r="H44" s="9">
        <f t="shared" si="0"/>
        <v>1264.6326000000001</v>
      </c>
    </row>
    <row r="45" spans="1:8" ht="12.75" customHeight="1" x14ac:dyDescent="0.2">
      <c r="A45" s="6" t="s">
        <v>149</v>
      </c>
      <c r="B45" s="3" t="s">
        <v>73</v>
      </c>
      <c r="C45" s="8" t="s">
        <v>1</v>
      </c>
      <c r="D45" s="12" t="s">
        <v>2</v>
      </c>
      <c r="E45" s="11">
        <v>1</v>
      </c>
      <c r="F45" s="9">
        <v>112</v>
      </c>
      <c r="G45" s="11">
        <v>2.2999999999999998</v>
      </c>
      <c r="H45" s="9">
        <f t="shared" si="0"/>
        <v>114.57599999999999</v>
      </c>
    </row>
    <row r="46" spans="1:8" ht="12.75" customHeight="1" x14ac:dyDescent="0.2">
      <c r="A46" s="6" t="s">
        <v>150</v>
      </c>
      <c r="B46" s="3" t="s">
        <v>74</v>
      </c>
      <c r="C46" s="8" t="s">
        <v>75</v>
      </c>
      <c r="D46" s="12" t="s">
        <v>2</v>
      </c>
      <c r="E46" s="11">
        <v>1</v>
      </c>
      <c r="F46" s="9">
        <v>305.98</v>
      </c>
      <c r="G46" s="11">
        <v>2.2999999999999998</v>
      </c>
      <c r="H46" s="9">
        <f t="shared" si="0"/>
        <v>313.01754</v>
      </c>
    </row>
    <row r="47" spans="1:8" ht="12.75" customHeight="1" x14ac:dyDescent="0.2">
      <c r="A47" s="6" t="s">
        <v>151</v>
      </c>
      <c r="B47" s="3" t="s">
        <v>76</v>
      </c>
      <c r="C47" s="8" t="s">
        <v>77</v>
      </c>
      <c r="D47" s="12" t="s">
        <v>2</v>
      </c>
      <c r="E47" s="11">
        <v>1</v>
      </c>
      <c r="F47" s="9">
        <v>403.75</v>
      </c>
      <c r="G47" s="11">
        <v>2.2999999999999998</v>
      </c>
      <c r="H47" s="9">
        <f t="shared" si="0"/>
        <v>413.03625</v>
      </c>
    </row>
    <row r="48" spans="1:8" ht="12.75" customHeight="1" x14ac:dyDescent="0.2">
      <c r="A48" s="6" t="s">
        <v>152</v>
      </c>
      <c r="B48" s="3" t="s">
        <v>78</v>
      </c>
      <c r="C48" s="8" t="s">
        <v>79</v>
      </c>
      <c r="D48" s="12" t="s">
        <v>2</v>
      </c>
      <c r="E48" s="11">
        <v>1</v>
      </c>
      <c r="F48" s="9">
        <v>465.5</v>
      </c>
      <c r="G48" s="11">
        <v>2.2999999999999998</v>
      </c>
      <c r="H48" s="9">
        <f t="shared" si="0"/>
        <v>476.20650000000001</v>
      </c>
    </row>
    <row r="49" spans="1:15" ht="12.75" customHeight="1" x14ac:dyDescent="0.2">
      <c r="A49" s="6" t="s">
        <v>153</v>
      </c>
      <c r="B49" s="3" t="s">
        <v>80</v>
      </c>
      <c r="C49" s="8" t="s">
        <v>81</v>
      </c>
      <c r="D49" s="12" t="s">
        <v>2</v>
      </c>
      <c r="E49" s="11">
        <v>1</v>
      </c>
      <c r="F49" s="9">
        <v>1448.75</v>
      </c>
      <c r="G49" s="11">
        <v>2.2999999999999998</v>
      </c>
      <c r="H49" s="9">
        <f t="shared" si="0"/>
        <v>1482.07125</v>
      </c>
    </row>
    <row r="50" spans="1:15" ht="12.75" customHeight="1" x14ac:dyDescent="0.2">
      <c r="A50" s="6" t="s">
        <v>154</v>
      </c>
      <c r="B50" s="3" t="s">
        <v>82</v>
      </c>
      <c r="C50" s="8" t="s">
        <v>101</v>
      </c>
      <c r="D50" s="12" t="s">
        <v>2</v>
      </c>
      <c r="E50" s="11">
        <v>1</v>
      </c>
      <c r="F50" s="9">
        <v>1332.85</v>
      </c>
      <c r="G50" s="11">
        <v>2.2999999999999998</v>
      </c>
      <c r="H50" s="9">
        <f t="shared" si="0"/>
        <v>1363.5055499999999</v>
      </c>
    </row>
    <row r="51" spans="1:15" ht="12.75" customHeight="1" x14ac:dyDescent="0.2">
      <c r="A51" s="6" t="s">
        <v>155</v>
      </c>
      <c r="B51" s="3" t="s">
        <v>83</v>
      </c>
      <c r="C51" s="8" t="s">
        <v>77</v>
      </c>
      <c r="D51" s="12" t="s">
        <v>2</v>
      </c>
      <c r="E51" s="11">
        <v>1</v>
      </c>
      <c r="F51" s="9">
        <v>597.54</v>
      </c>
      <c r="G51" s="11">
        <v>2.2999999999999998</v>
      </c>
      <c r="H51" s="9">
        <f t="shared" si="0"/>
        <v>611.28341999999998</v>
      </c>
    </row>
    <row r="52" spans="1:15" ht="12.75" customHeight="1" x14ac:dyDescent="0.2">
      <c r="A52" s="6" t="s">
        <v>156</v>
      </c>
      <c r="B52" s="3" t="s">
        <v>84</v>
      </c>
      <c r="C52" s="8" t="s">
        <v>85</v>
      </c>
      <c r="D52" s="12" t="s">
        <v>2</v>
      </c>
      <c r="E52" s="11">
        <v>1</v>
      </c>
      <c r="F52" s="9">
        <v>520.6</v>
      </c>
      <c r="G52" s="11">
        <v>2.2999999999999998</v>
      </c>
      <c r="H52" s="9">
        <f t="shared" si="0"/>
        <v>532.57380000000001</v>
      </c>
    </row>
    <row r="53" spans="1:15" ht="12.75" customHeight="1" x14ac:dyDescent="0.2">
      <c r="A53" s="6" t="s">
        <v>157</v>
      </c>
      <c r="B53" s="3" t="s">
        <v>86</v>
      </c>
      <c r="C53" s="8" t="s">
        <v>79</v>
      </c>
      <c r="D53" s="12" t="s">
        <v>2</v>
      </c>
      <c r="E53" s="11">
        <v>1</v>
      </c>
      <c r="F53" s="9">
        <v>850</v>
      </c>
      <c r="G53" s="11">
        <v>2.2999999999999998</v>
      </c>
      <c r="H53" s="9">
        <f t="shared" si="0"/>
        <v>869.55</v>
      </c>
    </row>
    <row r="54" spans="1:15" ht="12.75" customHeight="1" x14ac:dyDescent="0.2">
      <c r="A54" s="6" t="s">
        <v>158</v>
      </c>
      <c r="B54" s="3" t="s">
        <v>87</v>
      </c>
      <c r="C54" s="8" t="s">
        <v>88</v>
      </c>
      <c r="D54" s="12" t="s">
        <v>2</v>
      </c>
      <c r="E54" s="11">
        <v>1</v>
      </c>
      <c r="F54" s="9">
        <v>335</v>
      </c>
      <c r="G54" s="11">
        <v>2.2999999999999998</v>
      </c>
      <c r="H54" s="9">
        <f t="shared" si="0"/>
        <v>342.70499999999998</v>
      </c>
    </row>
    <row r="55" spans="1:15" ht="12.75" customHeight="1" x14ac:dyDescent="0.2">
      <c r="A55" s="6" t="s">
        <v>159</v>
      </c>
      <c r="B55" s="3" t="s">
        <v>89</v>
      </c>
      <c r="C55" s="8" t="s">
        <v>1</v>
      </c>
      <c r="D55" s="12" t="s">
        <v>2</v>
      </c>
      <c r="E55" s="11">
        <v>1</v>
      </c>
      <c r="F55" s="9">
        <v>809.99</v>
      </c>
      <c r="G55" s="11">
        <v>2.2999999999999998</v>
      </c>
      <c r="H55" s="9">
        <f t="shared" si="0"/>
        <v>828.61977000000002</v>
      </c>
    </row>
    <row r="56" spans="1:15" ht="12.75" customHeight="1" x14ac:dyDescent="0.2">
      <c r="A56" s="6" t="s">
        <v>160</v>
      </c>
      <c r="B56" s="3" t="s">
        <v>90</v>
      </c>
      <c r="C56" s="8" t="s">
        <v>91</v>
      </c>
      <c r="D56" s="12" t="s">
        <v>2</v>
      </c>
      <c r="E56" s="11">
        <v>1</v>
      </c>
      <c r="F56" s="9">
        <v>3688.77</v>
      </c>
      <c r="G56" s="11">
        <v>2.2999999999999998</v>
      </c>
      <c r="H56" s="9">
        <f t="shared" si="0"/>
        <v>3773.6117100000001</v>
      </c>
    </row>
    <row r="57" spans="1:15" ht="12.75" customHeight="1" x14ac:dyDescent="0.2">
      <c r="A57" s="19" t="s">
        <v>108</v>
      </c>
      <c r="B57" s="20"/>
      <c r="C57" s="20"/>
      <c r="D57" s="20"/>
      <c r="E57" s="21"/>
      <c r="F57" s="9">
        <f>SUM(F5:F56)</f>
        <v>48467.040000000001</v>
      </c>
      <c r="G57" s="12"/>
      <c r="H57" s="9">
        <f>SUM(H5:H56)</f>
        <v>49581.781920000009</v>
      </c>
    </row>
    <row r="59" spans="1:15" ht="12.75" customHeight="1" x14ac:dyDescent="0.2">
      <c r="B59" s="5"/>
    </row>
    <row r="60" spans="1:15" ht="12.75" customHeight="1" x14ac:dyDescent="0.2">
      <c r="A60" s="22">
        <v>44007</v>
      </c>
      <c r="B60" s="14"/>
      <c r="C60" s="14"/>
    </row>
    <row r="61" spans="1:15" ht="12.75" customHeight="1" x14ac:dyDescent="0.2">
      <c r="A61" s="13" t="s">
        <v>161</v>
      </c>
      <c r="B61" s="14"/>
      <c r="C61" s="14"/>
      <c r="I61" s="1"/>
      <c r="J61" s="1"/>
      <c r="K61" s="1"/>
      <c r="L61" s="1"/>
      <c r="M61" s="1"/>
      <c r="N61" s="1"/>
      <c r="O61" s="1"/>
    </row>
    <row r="62" spans="1:15" ht="12.75" customHeight="1" x14ac:dyDescent="0.2">
      <c r="A62" s="13" t="s">
        <v>162</v>
      </c>
      <c r="B62" s="14"/>
      <c r="C62" s="14"/>
    </row>
  </sheetData>
  <sortState ref="A1:J103">
    <sortCondition ref="A1:A103"/>
  </sortState>
  <mergeCells count="7">
    <mergeCell ref="A61:C61"/>
    <mergeCell ref="A62:C62"/>
    <mergeCell ref="F1:H1"/>
    <mergeCell ref="F2:H2"/>
    <mergeCell ref="F3:H3"/>
    <mergeCell ref="A57:E57"/>
    <mergeCell ref="A60:C60"/>
  </mergeCells>
  <pageMargins left="0" right="0" top="0" bottom="0" header="0" footer="0"/>
  <pageSetup paperSize="9" fitToWidth="0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2020-06-27T09:30:30Z</cp:lastPrinted>
  <dcterms:modified xsi:type="dcterms:W3CDTF">2020-07-02T07:18:43Z</dcterms:modified>
</cp:coreProperties>
</file>