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'FC-1'!$A$1:$F$61</definedName>
  </definedNames>
  <calcPr calcId="145621" fullPrecision="0"/>
</workbook>
</file>

<file path=xl/calcChain.xml><?xml version="1.0" encoding="utf-8"?>
<calcChain xmlns="http://schemas.openxmlformats.org/spreadsheetml/2006/main">
  <c r="F39" i="5" l="1"/>
  <c r="F38" i="5"/>
  <c r="F35" i="5"/>
  <c r="F36" i="5" s="1"/>
  <c r="F40" i="5" l="1"/>
  <c r="F41" i="5" s="1"/>
  <c r="F30" i="5"/>
  <c r="F31" i="5" s="1"/>
  <c r="F18" i="5"/>
  <c r="F16" i="5"/>
  <c r="F22" i="5"/>
  <c r="F21" i="5"/>
  <c r="F17" i="5"/>
  <c r="F13" i="5"/>
  <c r="F12" i="5"/>
  <c r="F11" i="5"/>
  <c r="F19" i="5" l="1"/>
  <c r="F14" i="5"/>
  <c r="F23" i="5"/>
  <c r="D26" i="5"/>
  <c r="F26" i="5" s="1"/>
  <c r="D27" i="5"/>
  <c r="F27" i="5" s="1"/>
  <c r="D25" i="5"/>
  <c r="F25" i="5" s="1"/>
  <c r="F28" i="5" l="1"/>
  <c r="F32" i="5" s="1"/>
  <c r="F42" i="5" s="1"/>
  <c r="F43" i="5" l="1"/>
  <c r="F44" i="5" s="1"/>
</calcChain>
</file>

<file path=xl/sharedStrings.xml><?xml version="1.0" encoding="utf-8"?>
<sst xmlns="http://schemas.openxmlformats.org/spreadsheetml/2006/main" count="103" uniqueCount="78">
  <si>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</si>
  <si>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</si>
  <si>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</si>
  <si>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</si>
  <si>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</si>
  <si>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</si>
  <si>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</si>
  <si>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</si>
  <si>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</si>
  <si>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</si>
  <si>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</si>
  <si>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</si>
  <si>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</si>
  <si>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</si>
  <si>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</si>
  <si>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</si>
  <si>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</si>
  <si>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</si>
  <si>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</si>
  <si>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</si>
  <si>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</si>
  <si>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</si>
  <si>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</si>
  <si>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</si>
  <si>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</si>
  <si>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</si>
  <si>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</si>
  <si>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</si>
  <si>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</si>
  <si>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</si>
  <si>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</si>
  <si>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</si>
  <si>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</si>
  <si>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</si>
  <si>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</si>
  <si>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</si>
  <si>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</si>
  <si>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</si>
  <si>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</si>
  <si>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</si>
  <si>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</si>
  <si>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</si>
  <si>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t>(słownie złotych wartość oferty brutto: ………………………………………………………………)</t>
  </si>
  <si>
    <t>(Podpis Pełnomocnika/Wykonawcy)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</si>
  <si>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</si>
  <si>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</si>
  <si>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</si>
  <si>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</si>
  <si>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</si>
  <si>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</si>
  <si>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</si>
  <si>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</si>
  <si>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</si>
  <si>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</si>
  <si>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</si>
  <si>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</si>
  <si>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</si>
  <si>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Okres Wykonywania Robót </t>
  </si>
  <si>
    <t>Udział w utrzymaniu Biura Inżyniera wraz z personelem biurowym i pomocniczym</t>
  </si>
  <si>
    <t>Podatek VAT</t>
  </si>
  <si>
    <t>1. Dział musi obejmować koszty, które są udziałem w utrzymaniu Biura Inżyniera i jego personelu dla przedmiotowego zadania. Główne koszty utrzymania iura i personelu powinny być ujęte w Formularzu Cenowym - 1.</t>
  </si>
  <si>
    <t xml:space="preserve">1.Przy budowie drogi rowerowej wymagany jest jedynie inspektor nadzoru branży drogowej. </t>
  </si>
  <si>
    <t xml:space="preserve"> Zadanie Nr 1 "Przebudowa drogi powiatowej ul. Barlickiego pomiędzy skrzyżowanie z ul. Wolińską i Dworcową"
</t>
  </si>
  <si>
    <t>Zadanie nr 7 pn.: "Budowa układu dróg rowerowych w celu umożliwienia dojazdu do węzła przesiadkowego przy ul. Dworcowej/Barlickiego w Świnoujściu".</t>
  </si>
  <si>
    <t>A1</t>
  </si>
  <si>
    <t>A2</t>
  </si>
  <si>
    <t>Uwagi Zamawiającego -  Zadanie Nr 1 "Przebudowa drogi powiatowej ul. Barlickiego pomiędzy skrzyżowanie z ul. Wolińską i Dworcową"</t>
  </si>
  <si>
    <t>Uwagi Zamawiającego - Zadanie nr 7 pn.: "Budowa układu dróg rowerowych w celu umożliwienia dojazdu do węzła przesiadkowego przy ul. Dworcowej/Barlickiego w Świnoujściu".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</si>
  <si>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 </t>
    </r>
    <r>
      <rPr>
        <b/>
        <sz val="10"/>
        <rFont val="Arial"/>
        <family val="2"/>
        <charset val="238"/>
      </rPr>
      <t xml:space="preserve">
 </t>
    </r>
  </si>
  <si>
    <t xml:space="preserve">Usługi nadzoru i zarządzanie:  Razem </t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</si>
  <si>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</si>
  <si>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oferty netto)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</si>
  <si>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</si>
  <si>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 - Zadanie Nr 1 "Przebudowa drogi powiatowej ul. Barlickiego pomiędzy skrzyżowanie z ul. Wolińską i Dworcową" </t>
    </r>
    <r>
      <rPr>
        <sz val="10"/>
        <color rgb="FFFF0000"/>
        <rFont val="Arial Narrow"/>
        <family val="2"/>
        <charset val="238"/>
      </rPr>
      <t>(Razem Działy 1-5)</t>
    </r>
  </si>
  <si>
    <r>
      <t>Koszty administracyjne od rozpoczącia Usługi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A2 niniejszego formularza)</t>
    </r>
  </si>
  <si>
    <r>
      <t xml:space="preserve">Cena netto łącznie </t>
    </r>
    <r>
      <rPr>
        <sz val="10"/>
        <color rgb="FFFF0000"/>
        <rFont val="Arial Narrow"/>
        <family val="2"/>
        <charset val="238"/>
      </rPr>
      <t>(Razem Działy A1 i A2)</t>
    </r>
  </si>
  <si>
    <r>
      <t xml:space="preserve">Cena oferty brutto </t>
    </r>
    <r>
      <rPr>
        <sz val="10"/>
        <color rgb="FFFF0000"/>
        <rFont val="Arial Narrow"/>
        <family val="2"/>
        <charset val="238"/>
      </rPr>
      <t>(Razem A+B)</t>
    </r>
  </si>
  <si>
    <r>
      <t xml:space="preserve">Cena netto łącznie - Zadanie nr 7 pn.: "Budowa układu dróg rowerowych w celu umożliwienia dojazdu do węzła przesiadkowego przy ul. Dworcowej/Barlickiego w Świnoujściu".  </t>
    </r>
    <r>
      <rPr>
        <sz val="10"/>
        <color rgb="FFFF0000"/>
        <rFont val="Arial Narrow"/>
        <family val="2"/>
        <charset val="238"/>
      </rPr>
      <t>(Razem Działy 1-2)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</si>
</sst>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209550"/>
          <a:ext cx="3162300" cy="2076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0</xdr:colOff>
      <xdr:row>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76724" cy="14097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- 1 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CZĘŚĆ I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1 "Przebudowa drogi powiatowej ul. Barlickiego pomiędzy skrzyżowaniem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 ul. Wolińską i Dworcową"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 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7 "Budowa układu dróg rowerowych w celu możliwienia dojazdu do węzła przesiadkowego przy ul. Dworcowej/Barlickiego w Świnoujściu".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topLeftCell="A34" zoomScaleNormal="100" zoomScaleSheetLayoutView="100" workbookViewId="0">
      <selection activeCell="F44" sqref="F44"/>
    </sheetView>
  </sheetViews>
  <sheetFormatPr defaultColWidth="9.140625" defaultRowHeight="12.75" x14ac:dyDescent="0.2"/>
  <cols>
    <col min="1" max="1" width="8.140625" style="16" customWidth="1"/>
    <col min="2" max="2" width="91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27" customHeight="1" x14ac:dyDescent="0.2">
      <c r="B1" s="7"/>
      <c r="C1" s="18"/>
      <c r="D1" s="18"/>
      <c r="E1" s="18"/>
    </row>
    <row r="2" spans="1:8" ht="139.5" customHeight="1" x14ac:dyDescent="0.2">
      <c r="A2" s="91"/>
      <c r="B2" s="91"/>
      <c r="C2" s="91"/>
      <c r="D2" s="91"/>
      <c r="E2" s="91"/>
      <c r="F2" s="91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94" t="s">
        <v>68</v>
      </c>
      <c r="B4" s="94"/>
      <c r="C4" s="94"/>
      <c r="D4" s="94"/>
      <c r="E4" s="94"/>
      <c r="F4" s="94"/>
    </row>
    <row r="5" spans="1:8" ht="24.75" customHeight="1" x14ac:dyDescent="0.2">
      <c r="A5" s="95" t="s">
        <v>0</v>
      </c>
      <c r="B5" s="98" t="s">
        <v>1</v>
      </c>
      <c r="C5" s="98" t="s">
        <v>2</v>
      </c>
      <c r="D5" s="98" t="s">
        <v>3</v>
      </c>
      <c r="E5" s="98" t="s">
        <v>4</v>
      </c>
      <c r="F5" s="22" t="s">
        <v>5</v>
      </c>
    </row>
    <row r="6" spans="1:8" ht="12.75" customHeight="1" x14ac:dyDescent="0.2">
      <c r="A6" s="96"/>
      <c r="B6" s="98"/>
      <c r="C6" s="98"/>
      <c r="D6" s="98"/>
      <c r="E6" s="98"/>
      <c r="F6" s="22" t="s">
        <v>6</v>
      </c>
    </row>
    <row r="7" spans="1:8" ht="27" customHeight="1" x14ac:dyDescent="0.2">
      <c r="A7" s="97"/>
      <c r="B7" s="98"/>
      <c r="C7" s="98"/>
      <c r="D7" s="98"/>
      <c r="E7" s="98"/>
      <c r="F7" s="22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0.25" customHeight="1" x14ac:dyDescent="0.2">
      <c r="A9" s="56" t="s">
        <v>62</v>
      </c>
      <c r="B9" s="57"/>
      <c r="C9" s="57"/>
      <c r="D9" s="57"/>
      <c r="E9" s="57"/>
      <c r="F9" s="58"/>
    </row>
    <row r="10" spans="1:8" ht="24" customHeight="1" x14ac:dyDescent="0.2">
      <c r="A10" s="40">
        <v>1</v>
      </c>
      <c r="B10" s="99" t="s">
        <v>70</v>
      </c>
      <c r="C10" s="100"/>
      <c r="D10" s="100"/>
      <c r="E10" s="100"/>
      <c r="F10" s="101"/>
    </row>
    <row r="11" spans="1:8" s="15" customFormat="1" ht="18" customHeight="1" x14ac:dyDescent="0.2">
      <c r="A11" s="2" t="s">
        <v>17</v>
      </c>
      <c r="B11" s="4" t="s">
        <v>49</v>
      </c>
      <c r="C11" s="2" t="s">
        <v>13</v>
      </c>
      <c r="D11" s="2">
        <v>24</v>
      </c>
      <c r="E11" s="10"/>
      <c r="F11" s="10">
        <f>E11*D11</f>
        <v>0</v>
      </c>
      <c r="G11" s="14"/>
      <c r="H11" s="14"/>
    </row>
    <row r="12" spans="1:8" s="15" customFormat="1" ht="18" customHeight="1" x14ac:dyDescent="0.2">
      <c r="A12" s="31" t="s">
        <v>18</v>
      </c>
      <c r="B12" s="1" t="s">
        <v>31</v>
      </c>
      <c r="C12" s="2" t="s">
        <v>13</v>
      </c>
      <c r="D12" s="2">
        <v>24</v>
      </c>
      <c r="E12" s="11"/>
      <c r="F12" s="10">
        <f t="shared" ref="F12:F13" si="0">E12*D12</f>
        <v>0</v>
      </c>
      <c r="G12" s="14"/>
      <c r="H12" s="14"/>
    </row>
    <row r="13" spans="1:8" s="15" customFormat="1" ht="19.5" customHeight="1" x14ac:dyDescent="0.2">
      <c r="A13" s="31" t="s">
        <v>19</v>
      </c>
      <c r="B13" s="1" t="s">
        <v>48</v>
      </c>
      <c r="C13" s="2" t="s">
        <v>13</v>
      </c>
      <c r="D13" s="2">
        <v>24</v>
      </c>
      <c r="E13" s="11"/>
      <c r="F13" s="10">
        <f t="shared" si="0"/>
        <v>0</v>
      </c>
      <c r="G13" s="14"/>
      <c r="H13" s="14"/>
    </row>
    <row r="14" spans="1:8" s="15" customFormat="1" ht="17.25" customHeight="1" x14ac:dyDescent="0.2">
      <c r="A14" s="37"/>
      <c r="B14" s="66" t="s">
        <v>25</v>
      </c>
      <c r="C14" s="66"/>
      <c r="D14" s="66"/>
      <c r="E14" s="66"/>
      <c r="F14" s="23">
        <f>SUM(F11:F13)</f>
        <v>0</v>
      </c>
      <c r="G14" s="14"/>
      <c r="H14" s="14"/>
    </row>
    <row r="15" spans="1:8" s="15" customFormat="1" ht="19.5" customHeight="1" x14ac:dyDescent="0.2">
      <c r="A15" s="28">
        <v>2</v>
      </c>
      <c r="B15" s="65" t="s">
        <v>37</v>
      </c>
      <c r="C15" s="65"/>
      <c r="D15" s="65"/>
      <c r="E15" s="65"/>
      <c r="F15" s="65"/>
      <c r="G15" s="14"/>
      <c r="H15" s="14"/>
    </row>
    <row r="16" spans="1:8" s="15" customFormat="1" ht="19.5" customHeight="1" x14ac:dyDescent="0.2">
      <c r="A16" s="2" t="s">
        <v>10</v>
      </c>
      <c r="B16" s="1" t="s">
        <v>51</v>
      </c>
      <c r="C16" s="2" t="s">
        <v>15</v>
      </c>
      <c r="D16" s="8" t="s">
        <v>27</v>
      </c>
      <c r="E16" s="5"/>
      <c r="F16" s="10">
        <f>E16*1</f>
        <v>0</v>
      </c>
      <c r="G16" s="14"/>
      <c r="H16" s="14"/>
    </row>
    <row r="17" spans="1:8" s="15" customFormat="1" ht="17.25" customHeight="1" x14ac:dyDescent="0.2">
      <c r="A17" s="2" t="s">
        <v>11</v>
      </c>
      <c r="B17" s="1" t="s">
        <v>57</v>
      </c>
      <c r="C17" s="2" t="s">
        <v>13</v>
      </c>
      <c r="D17" s="8">
        <v>24</v>
      </c>
      <c r="E17" s="5"/>
      <c r="F17" s="10">
        <f t="shared" ref="F17" si="1">E17*D17</f>
        <v>0</v>
      </c>
      <c r="G17" s="14"/>
      <c r="H17" s="14"/>
    </row>
    <row r="18" spans="1:8" s="15" customFormat="1" ht="25.5" customHeight="1" x14ac:dyDescent="0.2">
      <c r="A18" s="2" t="s">
        <v>35</v>
      </c>
      <c r="B18" s="1" t="s">
        <v>52</v>
      </c>
      <c r="C18" s="2" t="s">
        <v>15</v>
      </c>
      <c r="D18" s="13" t="s">
        <v>27</v>
      </c>
      <c r="E18" s="5"/>
      <c r="F18" s="10">
        <f>E18*D1</f>
        <v>0</v>
      </c>
      <c r="G18" s="14"/>
      <c r="H18" s="14"/>
    </row>
    <row r="19" spans="1:8" s="15" customFormat="1" ht="19.5" customHeight="1" x14ac:dyDescent="0.2">
      <c r="A19" s="37"/>
      <c r="B19" s="72" t="s">
        <v>69</v>
      </c>
      <c r="C19" s="73"/>
      <c r="D19" s="73"/>
      <c r="E19" s="74"/>
      <c r="F19" s="23">
        <f>SUM(F16:F18)</f>
        <v>0</v>
      </c>
      <c r="G19" s="14"/>
      <c r="H19" s="14"/>
    </row>
    <row r="20" spans="1:8" s="15" customFormat="1" ht="21" customHeight="1" x14ac:dyDescent="0.2">
      <c r="A20" s="41">
        <v>3</v>
      </c>
      <c r="B20" s="93" t="s">
        <v>71</v>
      </c>
      <c r="C20" s="93"/>
      <c r="D20" s="93"/>
      <c r="E20" s="93"/>
      <c r="F20" s="93"/>
      <c r="G20" s="14"/>
      <c r="H20" s="14"/>
    </row>
    <row r="21" spans="1:8" s="15" customFormat="1" ht="19.5" customHeight="1" x14ac:dyDescent="0.2">
      <c r="A21" s="2" t="s">
        <v>8</v>
      </c>
      <c r="B21" s="9" t="s">
        <v>12</v>
      </c>
      <c r="C21" s="2" t="s">
        <v>21</v>
      </c>
      <c r="D21" s="2">
        <v>250</v>
      </c>
      <c r="E21" s="5"/>
      <c r="F21" s="10">
        <f t="shared" ref="F21:F22" si="2">E21*D21</f>
        <v>0</v>
      </c>
      <c r="G21" s="14"/>
      <c r="H21" s="14"/>
    </row>
    <row r="22" spans="1:8" s="15" customFormat="1" ht="25.5" customHeight="1" x14ac:dyDescent="0.2">
      <c r="A22" s="2" t="s">
        <v>36</v>
      </c>
      <c r="B22" s="1" t="s">
        <v>47</v>
      </c>
      <c r="C22" s="2" t="s">
        <v>13</v>
      </c>
      <c r="D22" s="2">
        <v>24</v>
      </c>
      <c r="E22" s="5"/>
      <c r="F22" s="10">
        <f t="shared" si="2"/>
        <v>0</v>
      </c>
      <c r="G22" s="14"/>
      <c r="H22" s="14"/>
    </row>
    <row r="23" spans="1:8" s="15" customFormat="1" ht="20.25" customHeight="1" x14ac:dyDescent="0.2">
      <c r="A23" s="38"/>
      <c r="B23" s="92" t="s">
        <v>38</v>
      </c>
      <c r="C23" s="92"/>
      <c r="D23" s="92"/>
      <c r="E23" s="92"/>
      <c r="F23" s="23">
        <f>SUM(F21:F22)</f>
        <v>0</v>
      </c>
      <c r="G23" s="14"/>
      <c r="H23" s="14"/>
    </row>
    <row r="24" spans="1:8" s="15" customFormat="1" ht="21.75" customHeight="1" x14ac:dyDescent="0.2">
      <c r="A24" s="28">
        <v>4</v>
      </c>
      <c r="B24" s="79" t="s">
        <v>39</v>
      </c>
      <c r="C24" s="80"/>
      <c r="D24" s="80"/>
      <c r="E24" s="80"/>
      <c r="F24" s="81"/>
      <c r="G24" s="14"/>
      <c r="H24" s="14"/>
    </row>
    <row r="25" spans="1:8" s="15" customFormat="1" ht="25.5" x14ac:dyDescent="0.2">
      <c r="A25" s="2" t="s">
        <v>22</v>
      </c>
      <c r="B25" s="1" t="s">
        <v>50</v>
      </c>
      <c r="C25" s="2" t="s">
        <v>13</v>
      </c>
      <c r="D25" s="2">
        <f>15</f>
        <v>15</v>
      </c>
      <c r="E25" s="10"/>
      <c r="F25" s="10">
        <f t="shared" ref="F25:F27" si="3">E25*D25</f>
        <v>0</v>
      </c>
      <c r="G25" s="14"/>
      <c r="H25" s="14"/>
    </row>
    <row r="26" spans="1:8" s="15" customFormat="1" ht="25.5" x14ac:dyDescent="0.2">
      <c r="A26" s="31" t="s">
        <v>23</v>
      </c>
      <c r="B26" s="1" t="s">
        <v>55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5.5" x14ac:dyDescent="0.2">
      <c r="A27" s="31" t="s">
        <v>24</v>
      </c>
      <c r="B27" s="1" t="s">
        <v>56</v>
      </c>
      <c r="C27" s="2" t="s">
        <v>13</v>
      </c>
      <c r="D27" s="2">
        <f>15</f>
        <v>15</v>
      </c>
      <c r="E27" s="11"/>
      <c r="F27" s="10">
        <f t="shared" si="3"/>
        <v>0</v>
      </c>
      <c r="G27" s="14"/>
      <c r="H27" s="14"/>
    </row>
    <row r="28" spans="1:8" s="15" customFormat="1" ht="19.5" customHeight="1" x14ac:dyDescent="0.2">
      <c r="A28" s="38"/>
      <c r="B28" s="75" t="s">
        <v>29</v>
      </c>
      <c r="C28" s="76"/>
      <c r="D28" s="76"/>
      <c r="E28" s="77"/>
      <c r="F28" s="36">
        <f>SUM(F25:F27)</f>
        <v>0</v>
      </c>
      <c r="G28" s="14"/>
      <c r="H28" s="14"/>
    </row>
    <row r="29" spans="1:8" s="15" customFormat="1" ht="20.25" customHeight="1" x14ac:dyDescent="0.2">
      <c r="A29" s="42">
        <v>5</v>
      </c>
      <c r="B29" s="78" t="s">
        <v>72</v>
      </c>
      <c r="C29" s="78"/>
      <c r="D29" s="78"/>
      <c r="E29" s="78"/>
      <c r="F29" s="78"/>
      <c r="G29" s="14"/>
      <c r="H29" s="14"/>
    </row>
    <row r="30" spans="1:8" s="15" customFormat="1" ht="24" customHeight="1" x14ac:dyDescent="0.2">
      <c r="A30" s="2" t="s">
        <v>26</v>
      </c>
      <c r="B30" s="39" t="s">
        <v>40</v>
      </c>
      <c r="C30" s="2" t="s">
        <v>15</v>
      </c>
      <c r="D30" s="3" t="s">
        <v>28</v>
      </c>
      <c r="E30" s="11"/>
      <c r="F30" s="102">
        <f>E30</f>
        <v>0</v>
      </c>
      <c r="G30" s="14"/>
      <c r="H30" s="14"/>
    </row>
    <row r="31" spans="1:8" s="15" customFormat="1" ht="19.5" customHeight="1" x14ac:dyDescent="0.2">
      <c r="A31" s="38"/>
      <c r="B31" s="70" t="s">
        <v>30</v>
      </c>
      <c r="C31" s="70"/>
      <c r="D31" s="70"/>
      <c r="E31" s="70"/>
      <c r="F31" s="24">
        <f>SUM(F30)</f>
        <v>0</v>
      </c>
      <c r="G31" s="14"/>
      <c r="H31" s="14"/>
    </row>
    <row r="32" spans="1:8" s="15" customFormat="1" ht="26.25" customHeight="1" x14ac:dyDescent="0.2">
      <c r="A32" s="34" t="s">
        <v>64</v>
      </c>
      <c r="B32" s="62" t="s">
        <v>73</v>
      </c>
      <c r="C32" s="63"/>
      <c r="D32" s="63"/>
      <c r="E32" s="64"/>
      <c r="F32" s="35">
        <f>F14+F19+F23+F28+F31</f>
        <v>0</v>
      </c>
      <c r="G32" s="14"/>
      <c r="H32" s="14"/>
    </row>
    <row r="33" spans="1:12" s="15" customFormat="1" ht="23.25" customHeight="1" x14ac:dyDescent="0.2">
      <c r="A33" s="59" t="s">
        <v>63</v>
      </c>
      <c r="B33" s="60"/>
      <c r="C33" s="60"/>
      <c r="D33" s="60"/>
      <c r="E33" s="60"/>
      <c r="F33" s="61"/>
      <c r="G33" s="14"/>
      <c r="H33" s="14"/>
    </row>
    <row r="34" spans="1:12" ht="21.75" customHeight="1" x14ac:dyDescent="0.2">
      <c r="A34" s="40">
        <v>1</v>
      </c>
      <c r="B34" s="65" t="s">
        <v>74</v>
      </c>
      <c r="C34" s="65"/>
      <c r="D34" s="65"/>
      <c r="E34" s="65"/>
      <c r="F34" s="65"/>
      <c r="G34" s="16"/>
      <c r="H34" s="16"/>
    </row>
    <row r="35" spans="1:12" ht="23.25" customHeight="1" x14ac:dyDescent="0.2">
      <c r="A35" s="2" t="s">
        <v>17</v>
      </c>
      <c r="B35" s="4" t="s">
        <v>58</v>
      </c>
      <c r="C35" s="2" t="s">
        <v>13</v>
      </c>
      <c r="D35" s="2">
        <v>6</v>
      </c>
      <c r="E35" s="10"/>
      <c r="F35" s="10">
        <f>E35*5</f>
        <v>0</v>
      </c>
      <c r="G35" s="16"/>
      <c r="H35" s="16"/>
    </row>
    <row r="36" spans="1:12" ht="22.5" customHeight="1" x14ac:dyDescent="0.2">
      <c r="A36" s="37"/>
      <c r="B36" s="66" t="s">
        <v>25</v>
      </c>
      <c r="C36" s="66"/>
      <c r="D36" s="66"/>
      <c r="E36" s="66"/>
      <c r="F36" s="23">
        <f>SUM(F35)</f>
        <v>0</v>
      </c>
      <c r="G36" s="16"/>
      <c r="H36" s="16"/>
    </row>
    <row r="37" spans="1:12" ht="24" customHeight="1" x14ac:dyDescent="0.2">
      <c r="A37" s="28">
        <v>2</v>
      </c>
      <c r="B37" s="65" t="s">
        <v>37</v>
      </c>
      <c r="C37" s="65"/>
      <c r="D37" s="65"/>
      <c r="E37" s="65"/>
      <c r="F37" s="65"/>
      <c r="G37" s="16"/>
      <c r="H37" s="16"/>
    </row>
    <row r="38" spans="1:12" ht="24.75" customHeight="1" x14ac:dyDescent="0.2">
      <c r="A38" s="31" t="s">
        <v>10</v>
      </c>
      <c r="B38" s="1" t="s">
        <v>57</v>
      </c>
      <c r="C38" s="2" t="s">
        <v>13</v>
      </c>
      <c r="D38" s="8">
        <v>6</v>
      </c>
      <c r="E38" s="5"/>
      <c r="F38" s="10">
        <f>E38*5</f>
        <v>0</v>
      </c>
      <c r="G38" s="16"/>
      <c r="H38" s="16"/>
    </row>
    <row r="39" spans="1:12" ht="27" customHeight="1" x14ac:dyDescent="0.2">
      <c r="A39" s="31" t="s">
        <v>11</v>
      </c>
      <c r="B39" s="1" t="s">
        <v>52</v>
      </c>
      <c r="C39" s="2" t="s">
        <v>15</v>
      </c>
      <c r="D39" s="13" t="s">
        <v>27</v>
      </c>
      <c r="E39" s="5"/>
      <c r="F39" s="10">
        <f>E39*1</f>
        <v>0</v>
      </c>
      <c r="G39" s="26"/>
      <c r="H39" s="12"/>
      <c r="I39" s="71"/>
      <c r="J39" s="71"/>
      <c r="K39" s="71"/>
      <c r="L39" s="71"/>
    </row>
    <row r="40" spans="1:12" ht="21" customHeight="1" x14ac:dyDescent="0.2">
      <c r="A40" s="37"/>
      <c r="B40" s="72" t="s">
        <v>41</v>
      </c>
      <c r="C40" s="73"/>
      <c r="D40" s="73"/>
      <c r="E40" s="74"/>
      <c r="F40" s="23">
        <f>SUM(F38:F39)</f>
        <v>0</v>
      </c>
      <c r="G40" s="26"/>
      <c r="H40" s="12"/>
      <c r="I40" s="32"/>
      <c r="J40" s="32"/>
      <c r="K40" s="32"/>
      <c r="L40" s="32"/>
    </row>
    <row r="41" spans="1:12" ht="30" customHeight="1" x14ac:dyDescent="0.2">
      <c r="A41" s="34" t="s">
        <v>65</v>
      </c>
      <c r="B41" s="62" t="s">
        <v>77</v>
      </c>
      <c r="C41" s="63"/>
      <c r="D41" s="63"/>
      <c r="E41" s="64"/>
      <c r="F41" s="35">
        <f>F36+F40</f>
        <v>0</v>
      </c>
      <c r="G41" s="16"/>
      <c r="H41" s="27"/>
    </row>
    <row r="42" spans="1:12" ht="35.25" customHeight="1" x14ac:dyDescent="0.2">
      <c r="A42" s="19" t="s">
        <v>9</v>
      </c>
      <c r="B42" s="47" t="s">
        <v>75</v>
      </c>
      <c r="C42" s="48"/>
      <c r="D42" s="48"/>
      <c r="E42" s="49"/>
      <c r="F42" s="29">
        <f>F32+F41</f>
        <v>0</v>
      </c>
      <c r="G42" s="16"/>
      <c r="H42" s="27"/>
    </row>
    <row r="43" spans="1:12" ht="32.25" customHeight="1" x14ac:dyDescent="0.2">
      <c r="A43" s="20" t="s">
        <v>32</v>
      </c>
      <c r="B43" s="88" t="s">
        <v>59</v>
      </c>
      <c r="C43" s="89"/>
      <c r="D43" s="90"/>
      <c r="E43" s="25">
        <v>0.23</v>
      </c>
      <c r="F43" s="29">
        <f>F42*0.23</f>
        <v>0</v>
      </c>
      <c r="G43" s="16"/>
      <c r="H43" s="27"/>
    </row>
    <row r="44" spans="1:12" ht="33.75" customHeight="1" x14ac:dyDescent="0.2">
      <c r="A44" s="19" t="s">
        <v>33</v>
      </c>
      <c r="B44" s="47" t="s">
        <v>76</v>
      </c>
      <c r="C44" s="48"/>
      <c r="D44" s="48"/>
      <c r="E44" s="49"/>
      <c r="F44" s="29">
        <f>F42+F43</f>
        <v>0</v>
      </c>
      <c r="G44" s="16"/>
      <c r="H44" s="27"/>
    </row>
    <row r="45" spans="1:12" ht="22.5" customHeight="1" x14ac:dyDescent="0.25">
      <c r="A45" s="50" t="s">
        <v>42</v>
      </c>
      <c r="B45" s="51"/>
      <c r="C45" s="51"/>
      <c r="D45" s="51"/>
      <c r="E45" s="51"/>
      <c r="F45" s="52"/>
      <c r="G45" s="16"/>
      <c r="H45" s="27"/>
    </row>
    <row r="46" spans="1:12" ht="15" customHeight="1" x14ac:dyDescent="0.2">
      <c r="A46" s="82" t="s">
        <v>34</v>
      </c>
      <c r="B46" s="83"/>
      <c r="C46" s="83"/>
      <c r="D46" s="83"/>
      <c r="E46" s="83"/>
      <c r="F46" s="84"/>
      <c r="G46" s="16"/>
      <c r="H46" s="27"/>
    </row>
    <row r="47" spans="1:12" ht="12.75" customHeight="1" x14ac:dyDescent="0.2">
      <c r="A47" s="85" t="s">
        <v>43</v>
      </c>
      <c r="B47" s="86"/>
      <c r="C47" s="86"/>
      <c r="D47" s="86"/>
      <c r="E47" s="86"/>
      <c r="F47" s="87"/>
      <c r="G47" s="16"/>
      <c r="H47" s="27"/>
    </row>
    <row r="48" spans="1:12" x14ac:dyDescent="0.2">
      <c r="A48" s="67" t="s">
        <v>66</v>
      </c>
      <c r="B48" s="68"/>
      <c r="C48" s="68"/>
      <c r="D48" s="68"/>
      <c r="E48" s="68"/>
      <c r="F48" s="69"/>
    </row>
    <row r="49" spans="1:6" x14ac:dyDescent="0.2">
      <c r="A49" s="30">
        <v>1</v>
      </c>
      <c r="B49" s="43" t="s">
        <v>16</v>
      </c>
      <c r="C49" s="44"/>
      <c r="D49" s="44"/>
      <c r="E49" s="44"/>
      <c r="F49" s="45"/>
    </row>
    <row r="50" spans="1:6" ht="42" customHeight="1" x14ac:dyDescent="0.2">
      <c r="A50" s="53" t="s">
        <v>53</v>
      </c>
      <c r="B50" s="54"/>
      <c r="C50" s="54"/>
      <c r="D50" s="54"/>
      <c r="E50" s="54"/>
      <c r="F50" s="55"/>
    </row>
    <row r="51" spans="1:6" x14ac:dyDescent="0.2">
      <c r="A51" s="30" t="s">
        <v>46</v>
      </c>
      <c r="B51" s="43" t="s">
        <v>20</v>
      </c>
      <c r="C51" s="44"/>
      <c r="D51" s="44"/>
      <c r="E51" s="44"/>
      <c r="F51" s="45"/>
    </row>
    <row r="52" spans="1:6" ht="33.75" customHeight="1" x14ac:dyDescent="0.2">
      <c r="A52" s="53" t="s">
        <v>54</v>
      </c>
      <c r="B52" s="54"/>
      <c r="C52" s="54"/>
      <c r="D52" s="54"/>
      <c r="E52" s="54"/>
      <c r="F52" s="55"/>
    </row>
    <row r="53" spans="1:6" x14ac:dyDescent="0.2">
      <c r="A53" s="30">
        <v>3</v>
      </c>
      <c r="B53" s="46" t="s">
        <v>14</v>
      </c>
      <c r="C53" s="46"/>
      <c r="D53" s="46"/>
      <c r="E53" s="46"/>
      <c r="F53" s="46"/>
    </row>
    <row r="54" spans="1:6" ht="15.75" customHeight="1" x14ac:dyDescent="0.2">
      <c r="A54" s="53" t="s">
        <v>44</v>
      </c>
      <c r="B54" s="54"/>
      <c r="C54" s="54"/>
      <c r="D54" s="54"/>
      <c r="E54" s="54"/>
      <c r="F54" s="55"/>
    </row>
    <row r="55" spans="1:6" x14ac:dyDescent="0.2">
      <c r="A55" s="30">
        <v>4</v>
      </c>
      <c r="B55" s="46" t="s">
        <v>39</v>
      </c>
      <c r="C55" s="46"/>
      <c r="D55" s="46"/>
      <c r="E55" s="46"/>
      <c r="F55" s="46"/>
    </row>
    <row r="56" spans="1:6" ht="15.75" customHeight="1" x14ac:dyDescent="0.2">
      <c r="A56" s="53" t="s">
        <v>45</v>
      </c>
      <c r="B56" s="54"/>
      <c r="C56" s="54"/>
      <c r="D56" s="54"/>
      <c r="E56" s="54"/>
      <c r="F56" s="55"/>
    </row>
    <row r="57" spans="1:6" ht="15.75" customHeight="1" x14ac:dyDescent="0.2">
      <c r="A57" s="67" t="s">
        <v>67</v>
      </c>
      <c r="B57" s="68"/>
      <c r="C57" s="68"/>
      <c r="D57" s="68"/>
      <c r="E57" s="68"/>
      <c r="F57" s="69"/>
    </row>
    <row r="58" spans="1:6" x14ac:dyDescent="0.2">
      <c r="A58" s="33">
        <v>1</v>
      </c>
      <c r="B58" s="43" t="s">
        <v>16</v>
      </c>
      <c r="C58" s="44"/>
      <c r="D58" s="44"/>
      <c r="E58" s="44"/>
      <c r="F58" s="45"/>
    </row>
    <row r="59" spans="1:6" ht="18.75" customHeight="1" x14ac:dyDescent="0.2">
      <c r="A59" s="53" t="s">
        <v>60</v>
      </c>
      <c r="B59" s="54"/>
      <c r="C59" s="54"/>
      <c r="D59" s="54"/>
      <c r="E59" s="54"/>
      <c r="F59" s="55"/>
    </row>
    <row r="60" spans="1:6" x14ac:dyDescent="0.2">
      <c r="A60" s="33" t="s">
        <v>46</v>
      </c>
      <c r="B60" s="43" t="s">
        <v>20</v>
      </c>
      <c r="C60" s="44"/>
      <c r="D60" s="44"/>
      <c r="E60" s="44"/>
      <c r="F60" s="45"/>
    </row>
    <row r="61" spans="1:6" ht="19.5" customHeight="1" x14ac:dyDescent="0.2">
      <c r="A61" s="53" t="s">
        <v>61</v>
      </c>
      <c r="B61" s="54"/>
      <c r="C61" s="54"/>
      <c r="D61" s="54"/>
      <c r="E61" s="54"/>
      <c r="F61" s="55"/>
    </row>
  </sheetData>
  <mergeCells count="46">
    <mergeCell ref="A2:F2"/>
    <mergeCell ref="B23:E23"/>
    <mergeCell ref="B20:F20"/>
    <mergeCell ref="A4:F4"/>
    <mergeCell ref="A5:A7"/>
    <mergeCell ref="B5:B7"/>
    <mergeCell ref="C5:C7"/>
    <mergeCell ref="D5:D7"/>
    <mergeCell ref="E5:E7"/>
    <mergeCell ref="B10:F10"/>
    <mergeCell ref="B14:E14"/>
    <mergeCell ref="B15:F15"/>
    <mergeCell ref="I39:L39"/>
    <mergeCell ref="B49:F49"/>
    <mergeCell ref="A50:F50"/>
    <mergeCell ref="B19:E19"/>
    <mergeCell ref="B28:E28"/>
    <mergeCell ref="B29:F29"/>
    <mergeCell ref="B24:F24"/>
    <mergeCell ref="A46:F46"/>
    <mergeCell ref="A47:F47"/>
    <mergeCell ref="A48:F48"/>
    <mergeCell ref="B40:E40"/>
    <mergeCell ref="B42:E42"/>
    <mergeCell ref="B43:D43"/>
    <mergeCell ref="A61:F61"/>
    <mergeCell ref="A9:F9"/>
    <mergeCell ref="A33:F33"/>
    <mergeCell ref="B32:E32"/>
    <mergeCell ref="B41:E41"/>
    <mergeCell ref="B34:F34"/>
    <mergeCell ref="B36:E36"/>
    <mergeCell ref="B37:F37"/>
    <mergeCell ref="A56:F56"/>
    <mergeCell ref="A57:F57"/>
    <mergeCell ref="B58:F58"/>
    <mergeCell ref="A59:F59"/>
    <mergeCell ref="B31:E31"/>
    <mergeCell ref="A54:F54"/>
    <mergeCell ref="A52:F52"/>
    <mergeCell ref="B53:F53"/>
    <mergeCell ref="B51:F51"/>
    <mergeCell ref="B55:F55"/>
    <mergeCell ref="B44:E44"/>
    <mergeCell ref="A45:F45"/>
    <mergeCell ref="B60:F60"/>
  </mergeCells>
  <printOptions horizontalCentered="1"/>
  <pageMargins left="0.11811023622047245" right="0.11811023622047245" top="0.74803149606299213" bottom="0.74803149606299213" header="0" footer="0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2018-09-25T07:48:49Z</cp:lastPrinted>
  <dcterms:created xsi:type="dcterms:W3CDTF">2010-02-24T08:25:04Z</dcterms:created>
  <dcterms:modified xsi:type="dcterms:W3CDTF">2018-09-25T07:53:48Z</dcterms:modified>
</cp:coreProperties>
</file>