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0"/>
  </bookViews>
  <sheets>
    <sheet name="Arkusz1" sheetId="1" r:id="rId1"/>
  </sheets>
  <definedNames>
    <definedName name="_xlnm.Print_Area" localSheetId="0">'Arkusz1'!$A$1:$D$65,'Arkusz1'!#REF!,'Arkusz1'!#REF!</definedName>
  </definedNames>
  <calcPr fullCalcOnLoad="1"/>
</workbook>
</file>

<file path=xl/sharedStrings.xml><?xml version="1.0" encoding="utf-8"?>
<sst xmlns="http://schemas.openxmlformats.org/spreadsheetml/2006/main" count="87" uniqueCount="79">
  <si>
    <r>
      <t xml:space="preserve">Jednostka organizacyjna - </t>
    </r>
    <r>
      <rPr>
        <b/>
        <sz val="10"/>
        <rFont val="Arial CE"/>
        <family val="2"/>
      </rPr>
      <t>ZAKŁAD GOSPODARKI MIESZKANIOWEJ W ŚWINOUJŚCIU</t>
    </r>
    <r>
      <rPr>
        <sz val="10"/>
        <rFont val="Arial CE"/>
        <family val="0"/>
      </rPr>
      <t xml:space="preserve">
Dział -         </t>
    </r>
    <r>
      <rPr>
        <b/>
        <sz val="10"/>
        <rFont val="Arial CE"/>
        <family val="2"/>
      </rPr>
      <t>700</t>
    </r>
    <r>
      <rPr>
        <sz val="10"/>
        <rFont val="Arial CE"/>
        <family val="0"/>
      </rPr>
      <t xml:space="preserve">
Rozdział -   </t>
    </r>
    <r>
      <rPr>
        <b/>
        <sz val="10"/>
        <rFont val="Arial CE"/>
        <family val="2"/>
      </rPr>
      <t>70001</t>
    </r>
  </si>
  <si>
    <t>/w zł/</t>
  </si>
  <si>
    <t>§</t>
  </si>
  <si>
    <t>TREŚĆ</t>
  </si>
  <si>
    <t>I</t>
  </si>
  <si>
    <t>X</t>
  </si>
  <si>
    <t xml:space="preserve">Stan środków obrotowych netto na początek roku </t>
  </si>
  <si>
    <t>II</t>
  </si>
  <si>
    <t>Zwiększenie funduszu</t>
  </si>
  <si>
    <t>III</t>
  </si>
  <si>
    <t>Wpływy z usług, w tym :</t>
  </si>
  <si>
    <t xml:space="preserve">       czynsze za lokale mieszkalne gminne</t>
  </si>
  <si>
    <t xml:space="preserve">       czynsze za lokale użytkowe gminne</t>
  </si>
  <si>
    <t xml:space="preserve">       opłaty za reklamy</t>
  </si>
  <si>
    <t xml:space="preserve">       opłaty za c.o. i c.w.</t>
  </si>
  <si>
    <t xml:space="preserve">       opłaty za zimną wodę i kanalizację</t>
  </si>
  <si>
    <t xml:space="preserve">       opłaty za wywóz nieczystości stałych</t>
  </si>
  <si>
    <t xml:space="preserve">       opłaty za gaz</t>
  </si>
  <si>
    <t xml:space="preserve">       opłata za energię elektryczną</t>
  </si>
  <si>
    <t xml:space="preserve">       pozostała sprzedaż</t>
  </si>
  <si>
    <t>Pozostałe odsetki</t>
  </si>
  <si>
    <t>Wpływy z różnych dochodów</t>
  </si>
  <si>
    <t>IV</t>
  </si>
  <si>
    <t>RAZEM (I+II+III)</t>
  </si>
  <si>
    <t>V</t>
  </si>
  <si>
    <t>Koszty i inne obciążenia ogółem</t>
  </si>
  <si>
    <t>Wynagrodzenia osobowe pracowników</t>
  </si>
  <si>
    <t>Dodatkowe wynagrodzenie roczne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</si>
  <si>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</si>
  <si>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</si>
  <si>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</si>
  <si>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</si>
  <si>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</si>
  <si>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</si>
  <si>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</si>
  <si>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Podatek od nieruchomości</t>
  </si>
  <si>
    <t>Koszty postępowania sądowego i prokuratorskiego</t>
  </si>
  <si>
    <t>VI</t>
  </si>
  <si>
    <t>Zmniejszenie funduszu</t>
  </si>
  <si>
    <t>VII</t>
  </si>
  <si>
    <t>Stan środków obrotowych netto na koniec roku</t>
  </si>
  <si>
    <t>VIII</t>
  </si>
  <si>
    <t>RAZEM  (V+VI+VII)</t>
  </si>
  <si>
    <t>0830</t>
  </si>
  <si>
    <t>0920</t>
  </si>
  <si>
    <t>0970</t>
  </si>
  <si>
    <t>2650</t>
  </si>
  <si>
    <t>LP.</t>
  </si>
  <si>
    <t>Wynagrodzenia bezosobowe</t>
  </si>
  <si>
    <t>6210</t>
  </si>
  <si>
    <t>z tego :</t>
  </si>
  <si>
    <t xml:space="preserve">Przychody </t>
  </si>
  <si>
    <t>Podatek dochodowy od osób prawnych</t>
  </si>
  <si>
    <t>Zakup usług dostępu do sieci Internet</t>
  </si>
  <si>
    <t>Odsetki od nieterminowych wpłat z tytułu pozostałych podatków i opłat</t>
  </si>
  <si>
    <t xml:space="preserve">Wydatki osobowe niezaliczone do wynagrodzeń </t>
  </si>
  <si>
    <t>Opłaty za administrowanie i czynsze za budynki, lokale i pomieszczenia garażowe</t>
  </si>
  <si>
    <t>Opłaty z tytułu zakupu usług telekomunikacyjnych telefonii komórkowej</t>
  </si>
  <si>
    <t>Opłaty z tytułu zakupu usług telekomunikacyjnych telefonii stacjonarnej</t>
  </si>
  <si>
    <t xml:space="preserve">Szkolenia pracowników niebędących członkami korpusu służby cywilnej </t>
  </si>
  <si>
    <t>Zakup usług zdrowotnych</t>
  </si>
  <si>
    <t>Opłaty na rzecz budżetu państwa</t>
  </si>
  <si>
    <t>Amortyzacja</t>
  </si>
  <si>
    <t>Zakup usług obejmujących wykonanie ekspertyz, analiz i opinii</t>
  </si>
  <si>
    <t>Opłaty na rzecz budżetów jednostek samorządu terytorialnego</t>
  </si>
  <si>
    <t>Odpisy na zakładowy fundusz świadczeń socjalnych</t>
  </si>
  <si>
    <t>Dotacje celowe otrzymane z budżetu na finansowanie lub dofinansowanie kosztów realizacji inwestycji i zakupów inwestycyjnych samorządowych zakładów budżetowych</t>
  </si>
  <si>
    <t>Wydatki na zakupy inwestycyjne samorządowych zakładów budżetowych</t>
  </si>
  <si>
    <t>Wydatki inwestycyjne samorządowych zakładów budżetowych</t>
  </si>
  <si>
    <t>Dotacja przedmiotowa z budżetu otrzymana przez samorządowy zakład budżetowy</t>
  </si>
  <si>
    <t>Składki na ubezpieczenia społeczne</t>
  </si>
  <si>
    <t>PLAN
NA 2012 R.</t>
  </si>
  <si>
    <r>
      <t xml:space="preserve"> PLAN FINANSOWY NA ROK 2012 - ZAKŁADY BUDŻETOWE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</t>
    </r>
  </si>
  <si>
    <t>Kary i odszkodowania wypłacane na rzecz osób prawnych i innych jednostek organizacyjnych</t>
  </si>
  <si>
    <t>Wpłata do budżetu nadwyżki środków obrotowych przez samorządowy zakład budżetowy</t>
  </si>
  <si>
    <t>Wpłaty na Państwowy Fundusz Rehabilitacji Osób Niepełnosprawnych</t>
  </si>
  <si>
    <r>
      <t xml:space="preserve">Świnoujście, dnia 2012-06-29     tel. (0-91) 321-22-80                   .....................................                      ...................................
                                                                                                                     </t>
    </r>
    <r>
      <rPr>
        <sz val="8"/>
        <rFont val="Arial CE"/>
        <family val="2"/>
      </rPr>
      <t xml:space="preserve"> /sporządził/</t>
    </r>
    <r>
      <rPr>
        <sz val="10"/>
        <rFont val="Arial CE"/>
        <family val="0"/>
      </rPr>
      <t xml:space="preserve">                                            </t>
    </r>
    <r>
      <rPr>
        <sz val="8"/>
        <rFont val="Arial CE"/>
        <family val="2"/>
      </rPr>
      <t>/zatwierdził/</t>
    </r>
  </si>
  <si>
    <t>6208</t>
  </si>
  <si>
    <t>Dotacje celowe w ramach programów finansowanych z udziałem środków europejskich oraz środków, o których mowa w art. 5 ust. 1 pkt 3 oraz ust. 3 pkt 5 i 6 ustawy, lub płatności w ramach budżetu środków europejskich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</si>
</sst>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1" fillId="0" borderId="24" xfId="0" applyNumberFormat="1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41" fontId="1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view="pageBreakPreview" zoomScale="80" zoomScaleSheetLayoutView="80" zoomScalePageLayoutView="60" workbookViewId="0" topLeftCell="A54">
      <selection activeCell="C67" sqref="C67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65.625" style="0" customWidth="1"/>
    <col min="4" max="4" width="31.625" style="0" customWidth="1"/>
  </cols>
  <sheetData>
    <row r="1" spans="1:4" ht="35.25" customHeight="1">
      <c r="A1" s="35" t="s">
        <v>72</v>
      </c>
      <c r="B1" s="36"/>
      <c r="C1" s="36"/>
      <c r="D1" s="36"/>
    </row>
    <row r="2" spans="1:4" ht="44.25" customHeight="1">
      <c r="A2" s="37" t="s">
        <v>0</v>
      </c>
      <c r="B2" s="37"/>
      <c r="C2" s="37"/>
      <c r="D2" s="37"/>
    </row>
    <row r="3" spans="1:4" ht="15" customHeight="1" thickBot="1">
      <c r="A3" s="38" t="s">
        <v>1</v>
      </c>
      <c r="B3" s="38"/>
      <c r="C3" s="38"/>
      <c r="D3" s="38"/>
    </row>
    <row r="4" spans="1:4" ht="51.75" customHeight="1" thickBot="1">
      <c r="A4" s="2" t="s">
        <v>47</v>
      </c>
      <c r="B4" s="3" t="s">
        <v>2</v>
      </c>
      <c r="C4" s="3" t="s">
        <v>3</v>
      </c>
      <c r="D4" s="4" t="s">
        <v>71</v>
      </c>
    </row>
    <row r="5" spans="1:4" ht="18.75" customHeight="1" thickBot="1">
      <c r="A5" s="2">
        <v>1</v>
      </c>
      <c r="B5" s="3">
        <v>2</v>
      </c>
      <c r="C5" s="3">
        <v>3</v>
      </c>
      <c r="D5" s="5">
        <v>4</v>
      </c>
    </row>
    <row r="6" spans="1:4" ht="37.5" customHeight="1">
      <c r="A6" s="6" t="s">
        <v>4</v>
      </c>
      <c r="B6" s="7" t="s">
        <v>5</v>
      </c>
      <c r="C6" s="8" t="s">
        <v>6</v>
      </c>
      <c r="D6" s="28">
        <v>772690</v>
      </c>
    </row>
    <row r="7" spans="1:4" ht="37.5" customHeight="1">
      <c r="A7" s="9" t="s">
        <v>7</v>
      </c>
      <c r="B7" s="10" t="s">
        <v>5</v>
      </c>
      <c r="C7" s="11" t="s">
        <v>8</v>
      </c>
      <c r="D7" s="29">
        <v>7000</v>
      </c>
    </row>
    <row r="8" spans="1:4" ht="37.5" customHeight="1">
      <c r="A8" s="9" t="s">
        <v>9</v>
      </c>
      <c r="B8" s="10" t="s">
        <v>5</v>
      </c>
      <c r="C8" s="11" t="s">
        <v>51</v>
      </c>
      <c r="D8" s="29">
        <f>D10+D20+D21+D22+D23+D24</f>
        <v>13317792</v>
      </c>
    </row>
    <row r="9" spans="1:4" ht="15" customHeight="1">
      <c r="A9" s="22"/>
      <c r="B9" s="24"/>
      <c r="C9" s="25" t="s">
        <v>50</v>
      </c>
      <c r="D9" s="30"/>
    </row>
    <row r="10" spans="1:4" ht="37.5" customHeight="1">
      <c r="A10" s="12">
        <v>1</v>
      </c>
      <c r="B10" s="23" t="s">
        <v>43</v>
      </c>
      <c r="C10" s="14" t="s">
        <v>10</v>
      </c>
      <c r="D10" s="31">
        <f>SUM(D11:D19)</f>
        <v>8494500</v>
      </c>
    </row>
    <row r="11" spans="1:4" ht="24.75" customHeight="1">
      <c r="A11" s="12"/>
      <c r="B11" s="20"/>
      <c r="C11" s="14" t="s">
        <v>11</v>
      </c>
      <c r="D11" s="31">
        <v>3714000</v>
      </c>
    </row>
    <row r="12" spans="1:4" ht="24.75" customHeight="1">
      <c r="A12" s="12"/>
      <c r="B12" s="20"/>
      <c r="C12" s="14" t="s">
        <v>12</v>
      </c>
      <c r="D12" s="31">
        <v>2535200</v>
      </c>
    </row>
    <row r="13" spans="1:4" ht="24.75" customHeight="1">
      <c r="A13" s="12"/>
      <c r="B13" s="20"/>
      <c r="C13" s="14" t="s">
        <v>13</v>
      </c>
      <c r="D13" s="31">
        <v>13400</v>
      </c>
    </row>
    <row r="14" spans="1:4" ht="24.75" customHeight="1">
      <c r="A14" s="12"/>
      <c r="B14" s="20"/>
      <c r="C14" s="14" t="s">
        <v>14</v>
      </c>
      <c r="D14" s="31">
        <v>984000</v>
      </c>
    </row>
    <row r="15" spans="1:4" ht="24.75" customHeight="1">
      <c r="A15" s="12"/>
      <c r="B15" s="20"/>
      <c r="C15" s="14" t="s">
        <v>15</v>
      </c>
      <c r="D15" s="31">
        <v>647600</v>
      </c>
    </row>
    <row r="16" spans="1:4" ht="24.75" customHeight="1">
      <c r="A16" s="12"/>
      <c r="B16" s="20"/>
      <c r="C16" s="14" t="s">
        <v>16</v>
      </c>
      <c r="D16" s="31">
        <v>456000</v>
      </c>
    </row>
    <row r="17" spans="1:4" ht="24.75" customHeight="1">
      <c r="A17" s="12"/>
      <c r="B17" s="20"/>
      <c r="C17" s="14" t="s">
        <v>17</v>
      </c>
      <c r="D17" s="31">
        <v>7200</v>
      </c>
    </row>
    <row r="18" spans="1:4" ht="24.75" customHeight="1">
      <c r="A18" s="12"/>
      <c r="B18" s="20"/>
      <c r="C18" s="14" t="s">
        <v>18</v>
      </c>
      <c r="D18" s="31">
        <v>92700</v>
      </c>
    </row>
    <row r="19" spans="1:4" ht="24.75" customHeight="1">
      <c r="A19" s="12"/>
      <c r="B19" s="20"/>
      <c r="C19" s="14" t="s">
        <v>19</v>
      </c>
      <c r="D19" s="31">
        <v>44400</v>
      </c>
    </row>
    <row r="20" spans="1:4" ht="24.75" customHeight="1">
      <c r="A20" s="12">
        <v>2</v>
      </c>
      <c r="B20" s="20" t="s">
        <v>44</v>
      </c>
      <c r="C20" s="14" t="s">
        <v>20</v>
      </c>
      <c r="D20" s="31">
        <v>289000</v>
      </c>
    </row>
    <row r="21" spans="1:4" ht="24.75" customHeight="1">
      <c r="A21" s="12">
        <v>3</v>
      </c>
      <c r="B21" s="20" t="s">
        <v>45</v>
      </c>
      <c r="C21" s="14" t="s">
        <v>21</v>
      </c>
      <c r="D21" s="31">
        <v>679200</v>
      </c>
    </row>
    <row r="22" spans="1:4" ht="30.75" customHeight="1">
      <c r="A22" s="12">
        <v>4</v>
      </c>
      <c r="B22" s="20" t="s">
        <v>46</v>
      </c>
      <c r="C22" s="21" t="s">
        <v>69</v>
      </c>
      <c r="D22" s="31">
        <v>1077000</v>
      </c>
    </row>
    <row r="23" spans="1:4" ht="61.5" customHeight="1">
      <c r="A23" s="12">
        <v>5</v>
      </c>
      <c r="B23" s="20" t="s">
        <v>77</v>
      </c>
      <c r="C23" s="21" t="s">
        <v>78</v>
      </c>
      <c r="D23" s="31">
        <v>409727</v>
      </c>
    </row>
    <row r="24" spans="1:4" ht="40.5" customHeight="1" thickBot="1">
      <c r="A24" s="12">
        <v>6</v>
      </c>
      <c r="B24" s="20" t="s">
        <v>49</v>
      </c>
      <c r="C24" s="21" t="s">
        <v>66</v>
      </c>
      <c r="D24" s="31">
        <v>2368365</v>
      </c>
    </row>
    <row r="25" spans="1:4" ht="36.75" customHeight="1" thickBot="1">
      <c r="A25" s="2" t="s">
        <v>22</v>
      </c>
      <c r="B25" s="3" t="s">
        <v>5</v>
      </c>
      <c r="C25" s="3" t="s">
        <v>23</v>
      </c>
      <c r="D25" s="32">
        <f>D6+D7+D8</f>
        <v>14097482</v>
      </c>
    </row>
    <row r="26" spans="1:4" ht="31.5" customHeight="1" thickBot="1">
      <c r="A26" s="1"/>
      <c r="B26" s="1"/>
      <c r="C26" s="1"/>
      <c r="D26" s="1"/>
    </row>
    <row r="27" spans="1:4" ht="38.25" customHeight="1" thickBot="1">
      <c r="A27" s="2" t="s">
        <v>24</v>
      </c>
      <c r="B27" s="3" t="s">
        <v>2</v>
      </c>
      <c r="C27" s="3" t="s">
        <v>25</v>
      </c>
      <c r="D27" s="32">
        <f>SUM(D28:D60)</f>
        <v>13777882</v>
      </c>
    </row>
    <row r="28" spans="1:4" ht="32.25" customHeight="1">
      <c r="A28" s="12">
        <v>1</v>
      </c>
      <c r="B28" s="13">
        <v>2370</v>
      </c>
      <c r="C28" s="21" t="s">
        <v>74</v>
      </c>
      <c r="D28" s="31">
        <v>453090</v>
      </c>
    </row>
    <row r="29" spans="1:4" ht="24.75" customHeight="1">
      <c r="A29" s="12">
        <v>2</v>
      </c>
      <c r="B29" s="13">
        <v>3020</v>
      </c>
      <c r="C29" s="21" t="s">
        <v>55</v>
      </c>
      <c r="D29" s="31">
        <v>16200</v>
      </c>
    </row>
    <row r="30" spans="1:4" ht="24.75" customHeight="1">
      <c r="A30" s="12">
        <v>3</v>
      </c>
      <c r="B30" s="13">
        <v>4010</v>
      </c>
      <c r="C30" s="21" t="s">
        <v>26</v>
      </c>
      <c r="D30" s="31">
        <v>1469000</v>
      </c>
    </row>
    <row r="31" spans="1:4" ht="24.75" customHeight="1">
      <c r="A31" s="12">
        <v>4</v>
      </c>
      <c r="B31" s="13">
        <v>4040</v>
      </c>
      <c r="C31" s="21" t="s">
        <v>27</v>
      </c>
      <c r="D31" s="31">
        <v>121300</v>
      </c>
    </row>
    <row r="32" spans="1:4" ht="24.75" customHeight="1">
      <c r="A32" s="12">
        <v>5</v>
      </c>
      <c r="B32" s="13">
        <v>4110</v>
      </c>
      <c r="C32" s="21" t="s">
        <v>70</v>
      </c>
      <c r="D32" s="31">
        <v>239400</v>
      </c>
    </row>
    <row r="33" spans="1:4" ht="24.75" customHeight="1">
      <c r="A33" s="12">
        <v>6</v>
      </c>
      <c r="B33" s="13">
        <v>4120</v>
      </c>
      <c r="C33" s="21" t="s">
        <v>28</v>
      </c>
      <c r="D33" s="31">
        <v>37900</v>
      </c>
    </row>
    <row r="34" spans="1:4" ht="24.75" customHeight="1">
      <c r="A34" s="12">
        <v>7</v>
      </c>
      <c r="B34" s="13">
        <v>4140</v>
      </c>
      <c r="C34" s="21" t="s">
        <v>75</v>
      </c>
      <c r="D34" s="31">
        <v>5000</v>
      </c>
    </row>
    <row r="35" spans="1:4" ht="24.75" customHeight="1">
      <c r="A35" s="12">
        <v>8</v>
      </c>
      <c r="B35" s="13">
        <v>4170</v>
      </c>
      <c r="C35" s="21" t="s">
        <v>48</v>
      </c>
      <c r="D35" s="31">
        <v>87000</v>
      </c>
    </row>
    <row r="36" spans="1:4" ht="24.75" customHeight="1">
      <c r="A36" s="12">
        <v>9</v>
      </c>
      <c r="B36" s="13">
        <v>4210</v>
      </c>
      <c r="C36" s="21" t="s">
        <v>29</v>
      </c>
      <c r="D36" s="31">
        <v>114500</v>
      </c>
    </row>
    <row r="37" spans="1:4" ht="24.75" customHeight="1">
      <c r="A37" s="12">
        <v>10</v>
      </c>
      <c r="B37" s="13">
        <v>4260</v>
      </c>
      <c r="C37" s="21" t="s">
        <v>30</v>
      </c>
      <c r="D37" s="31">
        <v>1720000</v>
      </c>
    </row>
    <row r="38" spans="1:4" ht="24.75" customHeight="1">
      <c r="A38" s="12">
        <v>11</v>
      </c>
      <c r="B38" s="13">
        <v>4270</v>
      </c>
      <c r="C38" s="21" t="s">
        <v>31</v>
      </c>
      <c r="D38" s="31">
        <v>1734200</v>
      </c>
    </row>
    <row r="39" spans="1:4" ht="24.75" customHeight="1">
      <c r="A39" s="12">
        <v>12</v>
      </c>
      <c r="B39" s="13">
        <v>4280</v>
      </c>
      <c r="C39" s="21" t="s">
        <v>60</v>
      </c>
      <c r="D39" s="31">
        <v>3000</v>
      </c>
    </row>
    <row r="40" spans="1:4" ht="24.75" customHeight="1">
      <c r="A40" s="12">
        <v>13</v>
      </c>
      <c r="B40" s="13">
        <v>4300</v>
      </c>
      <c r="C40" s="21" t="s">
        <v>32</v>
      </c>
      <c r="D40" s="31">
        <v>2643100</v>
      </c>
    </row>
    <row r="41" spans="1:4" ht="24.75" customHeight="1">
      <c r="A41" s="12">
        <v>14</v>
      </c>
      <c r="B41" s="13">
        <v>4350</v>
      </c>
      <c r="C41" s="21" t="s">
        <v>53</v>
      </c>
      <c r="D41" s="31">
        <v>1200</v>
      </c>
    </row>
    <row r="42" spans="1:4" ht="24.75" customHeight="1">
      <c r="A42" s="12">
        <v>15</v>
      </c>
      <c r="B42" s="13">
        <v>4360</v>
      </c>
      <c r="C42" s="21" t="s">
        <v>57</v>
      </c>
      <c r="D42" s="31">
        <v>8000</v>
      </c>
    </row>
    <row r="43" spans="1:4" ht="24.75" customHeight="1">
      <c r="A43" s="12">
        <v>16</v>
      </c>
      <c r="B43" s="26">
        <v>4370</v>
      </c>
      <c r="C43" s="21" t="s">
        <v>58</v>
      </c>
      <c r="D43" s="31">
        <v>8000</v>
      </c>
    </row>
    <row r="44" spans="1:4" ht="24.75" customHeight="1">
      <c r="A44" s="12">
        <v>17</v>
      </c>
      <c r="B44" s="26">
        <v>4390</v>
      </c>
      <c r="C44" s="21" t="s">
        <v>63</v>
      </c>
      <c r="D44" s="31">
        <v>110000</v>
      </c>
    </row>
    <row r="45" spans="1:4" ht="27.75" customHeight="1">
      <c r="A45" s="12">
        <v>18</v>
      </c>
      <c r="B45" s="13">
        <v>4400</v>
      </c>
      <c r="C45" s="21" t="s">
        <v>56</v>
      </c>
      <c r="D45" s="31">
        <v>5000</v>
      </c>
    </row>
    <row r="46" spans="1:4" ht="24.75" customHeight="1">
      <c r="A46" s="12">
        <v>19</v>
      </c>
      <c r="B46" s="13">
        <v>4410</v>
      </c>
      <c r="C46" s="21" t="s">
        <v>33</v>
      </c>
      <c r="D46" s="31">
        <v>8000</v>
      </c>
    </row>
    <row r="47" spans="1:4" ht="24.75" customHeight="1">
      <c r="A47" s="12">
        <v>20</v>
      </c>
      <c r="B47" s="13">
        <v>4430</v>
      </c>
      <c r="C47" s="21" t="s">
        <v>34</v>
      </c>
      <c r="D47" s="31">
        <v>9000</v>
      </c>
    </row>
    <row r="48" spans="1:4" ht="24.75" customHeight="1">
      <c r="A48" s="12">
        <v>21</v>
      </c>
      <c r="B48" s="13">
        <v>4440</v>
      </c>
      <c r="C48" s="21" t="s">
        <v>65</v>
      </c>
      <c r="D48" s="31">
        <v>48000</v>
      </c>
    </row>
    <row r="49" spans="1:4" ht="24.75" customHeight="1">
      <c r="A49" s="12">
        <v>22</v>
      </c>
      <c r="B49" s="13">
        <v>4460</v>
      </c>
      <c r="C49" s="21" t="s">
        <v>52</v>
      </c>
      <c r="D49" s="31">
        <v>202500</v>
      </c>
    </row>
    <row r="50" spans="1:4" ht="24.75" customHeight="1">
      <c r="A50" s="12">
        <v>23</v>
      </c>
      <c r="B50" s="13">
        <v>4480</v>
      </c>
      <c r="C50" s="21" t="s">
        <v>35</v>
      </c>
      <c r="D50" s="31">
        <v>508000</v>
      </c>
    </row>
    <row r="51" spans="1:4" ht="24.75" customHeight="1">
      <c r="A51" s="12">
        <v>24</v>
      </c>
      <c r="B51" s="13">
        <v>4510</v>
      </c>
      <c r="C51" s="21" t="s">
        <v>61</v>
      </c>
      <c r="D51" s="31">
        <v>50000</v>
      </c>
    </row>
    <row r="52" spans="1:4" ht="24.75" customHeight="1">
      <c r="A52" s="12">
        <v>25</v>
      </c>
      <c r="B52" s="13">
        <v>4520</v>
      </c>
      <c r="C52" s="21" t="s">
        <v>64</v>
      </c>
      <c r="D52" s="31">
        <v>64900</v>
      </c>
    </row>
    <row r="53" spans="1:4" ht="24.75" customHeight="1">
      <c r="A53" s="12">
        <v>26</v>
      </c>
      <c r="B53" s="13">
        <v>4570</v>
      </c>
      <c r="C53" s="21" t="s">
        <v>54</v>
      </c>
      <c r="D53" s="31">
        <v>1000</v>
      </c>
    </row>
    <row r="54" spans="1:4" ht="24.75" customHeight="1">
      <c r="A54" s="12">
        <v>27</v>
      </c>
      <c r="B54" s="13">
        <v>4580</v>
      </c>
      <c r="C54" s="21" t="s">
        <v>20</v>
      </c>
      <c r="D54" s="31">
        <v>5000</v>
      </c>
    </row>
    <row r="55" spans="1:4" ht="32.25" customHeight="1">
      <c r="A55" s="12">
        <v>28</v>
      </c>
      <c r="B55" s="13">
        <v>4600</v>
      </c>
      <c r="C55" s="21" t="s">
        <v>73</v>
      </c>
      <c r="D55" s="31">
        <v>7000</v>
      </c>
    </row>
    <row r="56" spans="1:4" ht="24.75" customHeight="1">
      <c r="A56" s="12">
        <v>29</v>
      </c>
      <c r="B56" s="13">
        <v>4610</v>
      </c>
      <c r="C56" s="21" t="s">
        <v>36</v>
      </c>
      <c r="D56" s="31">
        <v>90000</v>
      </c>
    </row>
    <row r="57" spans="1:4" ht="24.75" customHeight="1">
      <c r="A57" s="12">
        <v>30</v>
      </c>
      <c r="B57" s="13">
        <v>4700</v>
      </c>
      <c r="C57" s="21" t="s">
        <v>59</v>
      </c>
      <c r="D57" s="31">
        <v>10000</v>
      </c>
    </row>
    <row r="58" spans="1:4" ht="24.75" customHeight="1">
      <c r="A58" s="12">
        <v>31</v>
      </c>
      <c r="B58" s="13">
        <v>4720</v>
      </c>
      <c r="C58" s="21" t="s">
        <v>62</v>
      </c>
      <c r="D58" s="31">
        <v>576000</v>
      </c>
    </row>
    <row r="59" spans="1:4" ht="24.75" customHeight="1">
      <c r="A59" s="12">
        <v>32</v>
      </c>
      <c r="B59" s="13">
        <v>6070</v>
      </c>
      <c r="C59" s="21" t="s">
        <v>68</v>
      </c>
      <c r="D59" s="31">
        <v>3362592</v>
      </c>
    </row>
    <row r="60" spans="1:4" ht="31.5" customHeight="1" thickBot="1">
      <c r="A60" s="12">
        <v>33</v>
      </c>
      <c r="B60" s="27">
        <v>6080</v>
      </c>
      <c r="C60" s="15" t="s">
        <v>67</v>
      </c>
      <c r="D60" s="33">
        <v>60000</v>
      </c>
    </row>
    <row r="61" spans="1:4" ht="37.5" customHeight="1" thickBot="1">
      <c r="A61" s="2" t="s">
        <v>37</v>
      </c>
      <c r="B61" s="3" t="s">
        <v>5</v>
      </c>
      <c r="C61" s="18" t="s">
        <v>38</v>
      </c>
      <c r="D61" s="32">
        <f>29974-29974</f>
        <v>0</v>
      </c>
    </row>
    <row r="62" spans="1:4" ht="37.5" customHeight="1" thickBot="1">
      <c r="A62" s="16" t="s">
        <v>39</v>
      </c>
      <c r="B62" s="17" t="s">
        <v>5</v>
      </c>
      <c r="C62" s="19" t="s">
        <v>40</v>
      </c>
      <c r="D62" s="34">
        <v>319600</v>
      </c>
    </row>
    <row r="63" spans="1:4" ht="37.5" customHeight="1" thickBot="1">
      <c r="A63" s="2" t="s">
        <v>41</v>
      </c>
      <c r="B63" s="3" t="s">
        <v>5</v>
      </c>
      <c r="C63" s="3" t="s">
        <v>42</v>
      </c>
      <c r="D63" s="32">
        <f>D27+D61+D62</f>
        <v>14097482</v>
      </c>
    </row>
    <row r="64" ht="33.75" customHeight="1"/>
    <row r="65" spans="1:4" ht="37.5" customHeight="1">
      <c r="A65" s="39" t="s">
        <v>76</v>
      </c>
      <c r="B65" s="40"/>
      <c r="C65" s="40"/>
      <c r="D65" s="40"/>
    </row>
  </sheetData>
  <sheetProtection/>
  <mergeCells count="4">
    <mergeCell ref="A1:D1"/>
    <mergeCell ref="A2:D2"/>
    <mergeCell ref="A3:D3"/>
    <mergeCell ref="A65:D65"/>
  </mergeCells>
  <printOptions horizontalCentered="1"/>
  <pageMargins left="0.07874015748031496" right="0.1968503937007874" top="0.5118110236220472" bottom="0.984251968503937" header="0.5118110236220472" footer="0.5118110236220472"/>
  <pageSetup horizontalDpi="300" verticalDpi="300" orientation="portrait" paperSize="9" scale="63" r:id="rId1"/>
  <rowBreaks count="1" manualBreakCount="1">
    <brk id="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ZGM</cp:lastModifiedBy>
  <cp:lastPrinted>2009-01-09T10:31:13Z</cp:lastPrinted>
  <dcterms:created xsi:type="dcterms:W3CDTF">1997-02-26T13:46:56Z</dcterms:created>
  <dcterms:modified xsi:type="dcterms:W3CDTF">2012-06-29T10:50:53Z</dcterms:modified>
  <cp:category/>
  <cp:version/>
  <cp:contentType/>
  <cp:contentStatus/>
</cp:coreProperties>
</file>