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41" i="1" l="1"/>
  <c r="D31" i="1"/>
  <c r="D24" i="1"/>
  <c r="D16" i="1"/>
  <c r="C40" i="1" l="1"/>
  <c r="C37" i="1"/>
  <c r="C34" i="1"/>
  <c r="C31" i="1"/>
  <c r="C24" i="1"/>
  <c r="C16" i="1"/>
  <c r="C41" i="1" s="1"/>
</calcChain>
</file>

<file path=xl/sharedStrings.xml><?xml version="1.0" encoding="utf-8"?>
<sst xmlns="http://schemas.openxmlformats.org/spreadsheetml/2006/main" count="46" uniqueCount="33">
  <si>
    <t>Budżet Miejskiego Ośrodka Pomocy Rodzinie w Świnoujściu</t>
  </si>
  <si>
    <t>na dzień 05.01.2016 r.</t>
  </si>
  <si>
    <t>/w pełnych zł/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</si>
  <si>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</si>
  <si>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</si>
  <si>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</si>
  <si>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</si>
  <si>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</si>
  <si>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</si>
  <si>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Wspieranie rodziny</t>
  </si>
  <si>
    <t>Świadczenia rodzinne, świadczenie z funduszu alimentacyjnego oraz składki na ubezpieczenia emerytalne i rentowe z ubezpieczenia społecznego</t>
  </si>
  <si>
    <t>Składki na ubezpieczenie zdrowotne opłacane za osoby pobierające niektóre świadczenia z pomocy społecznej,  niektóre świadczenia rodzinne oraz za osoby uczestniczące w zajęciach w centrum integracji społecznej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</si>
  <si>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</si>
  <si>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</si>
  <si>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</si>
  <si>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</si>
  <si>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</si>
  <si>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</si>
  <si>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</si>
  <si>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</si>
  <si>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Placówki opiekuńczo-wychowawcze</t>
  </si>
  <si>
    <t>Rodziny zastępcze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</si>
  <si>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</si>
  <si>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</si>
  <si>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</si>
  <si>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</si>
  <si>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</si>
  <si>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Z ORGANAMI ADMINISTRACJI RZĄDOWEJ</t>
  </si>
  <si>
    <t>ZADANIA POWIATU REALIZOWANE NA PODSTAWIE POROZUMIEŃ MIĘDZY JST (PP)</t>
  </si>
  <si>
    <t>ŁĄCZNIE BUDŻET MOPR</t>
  </si>
  <si>
    <t xml:space="preserve">   </t>
  </si>
  <si>
    <r>
      <t xml:space="preserve">  </t>
    </r>
    <r>
      <rPr>
        <sz val="11"/>
        <color theme="1"/>
        <rFont val="Times New Roman"/>
        <family val="1"/>
        <charset val="238"/>
      </rPr>
      <t>Świnoujście, dnia 5 stycznia 2016 r.</t>
    </r>
  </si>
  <si>
    <t>w tym środki                          własne Miasta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</si>
</sst>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top" wrapText="1"/>
    </xf>
    <xf numFmtId="3" fontId="4" fillId="2" borderId="13" xfId="0" applyNumberFormat="1" applyFont="1" applyFill="1" applyBorder="1" applyAlignment="1">
      <alignment horizontal="right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3" fontId="4" fillId="2" borderId="16" xfId="0" applyNumberFormat="1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right" vertical="center" wrapText="1"/>
    </xf>
    <xf numFmtId="3" fontId="1" fillId="3" borderId="5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workbookViewId="0">
      <selection activeCell="L10" sqref="L10"/>
    </sheetView>
  </sheetViews>
  <sheetFormatPr defaultRowHeight="15" x14ac:dyDescent="0.25"/>
  <cols>
    <col min="1" max="1" width="13.140625" customWidth="1"/>
    <col min="2" max="2" width="53.85546875" customWidth="1"/>
    <col min="3" max="4" width="15.7109375" customWidth="1"/>
  </cols>
  <sheetData>
    <row r="1" spans="1:5" x14ac:dyDescent="0.25">
      <c r="A1" s="9" t="s">
        <v>0</v>
      </c>
      <c r="B1" s="9"/>
      <c r="C1" s="9"/>
      <c r="D1" s="9"/>
    </row>
    <row r="2" spans="1:5" x14ac:dyDescent="0.25">
      <c r="A2" s="9" t="s">
        <v>1</v>
      </c>
      <c r="B2" s="9"/>
      <c r="C2" s="9"/>
      <c r="D2" s="9"/>
    </row>
    <row r="3" spans="1:5" ht="15.75" thickBot="1" x14ac:dyDescent="0.3">
      <c r="A3" s="11" t="s">
        <v>2</v>
      </c>
      <c r="B3" s="11"/>
      <c r="C3" s="11"/>
      <c r="D3" s="11"/>
      <c r="E3" s="4"/>
    </row>
    <row r="4" spans="1:5" ht="24.75" thickBot="1" x14ac:dyDescent="0.3">
      <c r="A4" s="12" t="s">
        <v>3</v>
      </c>
      <c r="B4" s="13" t="s">
        <v>4</v>
      </c>
      <c r="C4" s="13" t="s">
        <v>5</v>
      </c>
      <c r="D4" s="14" t="s">
        <v>32</v>
      </c>
    </row>
    <row r="5" spans="1:5" ht="15.75" thickBot="1" x14ac:dyDescent="0.3">
      <c r="A5" s="15" t="s">
        <v>6</v>
      </c>
      <c r="B5" s="16"/>
      <c r="C5" s="16"/>
      <c r="D5" s="17"/>
    </row>
    <row r="6" spans="1:5" x14ac:dyDescent="0.25">
      <c r="A6" s="18">
        <v>85154</v>
      </c>
      <c r="B6" s="19" t="s">
        <v>7</v>
      </c>
      <c r="C6" s="20">
        <v>232000</v>
      </c>
      <c r="D6" s="21">
        <v>232000</v>
      </c>
    </row>
    <row r="7" spans="1:5" x14ac:dyDescent="0.25">
      <c r="A7" s="22">
        <v>85202</v>
      </c>
      <c r="B7" s="3" t="s">
        <v>8</v>
      </c>
      <c r="C7" s="5">
        <v>1197840</v>
      </c>
      <c r="D7" s="23">
        <v>1197840</v>
      </c>
    </row>
    <row r="8" spans="1:5" x14ac:dyDescent="0.25">
      <c r="A8" s="22">
        <v>85206</v>
      </c>
      <c r="B8" s="3" t="s">
        <v>9</v>
      </c>
      <c r="C8" s="5">
        <v>217400</v>
      </c>
      <c r="D8" s="23">
        <v>217400</v>
      </c>
    </row>
    <row r="9" spans="1:5" ht="45" x14ac:dyDescent="0.25">
      <c r="A9" s="24">
        <v>85212</v>
      </c>
      <c r="B9" s="3" t="s">
        <v>10</v>
      </c>
      <c r="C9" s="6">
        <v>86000</v>
      </c>
      <c r="D9" s="25">
        <v>86000</v>
      </c>
    </row>
    <row r="10" spans="1:5" ht="60" x14ac:dyDescent="0.25">
      <c r="A10" s="24">
        <v>85213</v>
      </c>
      <c r="B10" s="3" t="s">
        <v>11</v>
      </c>
      <c r="C10" s="7">
        <v>83000</v>
      </c>
      <c r="D10" s="25">
        <v>0</v>
      </c>
    </row>
    <row r="11" spans="1:5" ht="30" x14ac:dyDescent="0.25">
      <c r="A11" s="24">
        <v>85214</v>
      </c>
      <c r="B11" s="3" t="s">
        <v>12</v>
      </c>
      <c r="C11" s="6">
        <v>1341000</v>
      </c>
      <c r="D11" s="25">
        <v>1175000</v>
      </c>
    </row>
    <row r="12" spans="1:5" x14ac:dyDescent="0.25">
      <c r="A12" s="22">
        <v>85216</v>
      </c>
      <c r="B12" s="3" t="s">
        <v>13</v>
      </c>
      <c r="C12" s="5">
        <v>704000</v>
      </c>
      <c r="D12" s="23">
        <v>0</v>
      </c>
    </row>
    <row r="13" spans="1:5" x14ac:dyDescent="0.25">
      <c r="A13" s="22">
        <v>85219</v>
      </c>
      <c r="B13" s="3" t="s">
        <v>14</v>
      </c>
      <c r="C13" s="8">
        <v>2642760</v>
      </c>
      <c r="D13" s="23">
        <v>2163760</v>
      </c>
    </row>
    <row r="14" spans="1:5" x14ac:dyDescent="0.25">
      <c r="A14" s="22">
        <v>85228</v>
      </c>
      <c r="B14" s="3" t="s">
        <v>15</v>
      </c>
      <c r="C14" s="5">
        <v>991000</v>
      </c>
      <c r="D14" s="23">
        <v>991000</v>
      </c>
    </row>
    <row r="15" spans="1:5" ht="15.75" thickBot="1" x14ac:dyDescent="0.3">
      <c r="A15" s="26">
        <v>85295</v>
      </c>
      <c r="B15" s="27" t="s">
        <v>16</v>
      </c>
      <c r="C15" s="28">
        <v>426000</v>
      </c>
      <c r="D15" s="29">
        <v>0</v>
      </c>
    </row>
    <row r="16" spans="1:5" ht="15.75" thickBot="1" x14ac:dyDescent="0.3">
      <c r="A16" s="15" t="s">
        <v>17</v>
      </c>
      <c r="B16" s="30"/>
      <c r="C16" s="31">
        <f>SUM(C6:C15)</f>
        <v>7921000</v>
      </c>
      <c r="D16" s="32">
        <f>SUM(D6:D15)</f>
        <v>6063000</v>
      </c>
    </row>
    <row r="17" spans="1:4" ht="15.75" thickBot="1" x14ac:dyDescent="0.3">
      <c r="A17" s="15" t="s">
        <v>18</v>
      </c>
      <c r="B17" s="16"/>
      <c r="C17" s="16"/>
      <c r="D17" s="17"/>
    </row>
    <row r="18" spans="1:4" x14ac:dyDescent="0.25">
      <c r="A18" s="18">
        <v>85195</v>
      </c>
      <c r="B18" s="19" t="s">
        <v>16</v>
      </c>
      <c r="C18" s="20">
        <v>7000</v>
      </c>
      <c r="D18" s="21">
        <v>0</v>
      </c>
    </row>
    <row r="19" spans="1:4" ht="45" x14ac:dyDescent="0.25">
      <c r="A19" s="24">
        <v>85212</v>
      </c>
      <c r="B19" s="3" t="s">
        <v>10</v>
      </c>
      <c r="C19" s="6">
        <v>5959000</v>
      </c>
      <c r="D19" s="25">
        <v>0</v>
      </c>
    </row>
    <row r="20" spans="1:4" ht="60" x14ac:dyDescent="0.25">
      <c r="A20" s="24">
        <v>85213</v>
      </c>
      <c r="B20" s="3" t="s">
        <v>11</v>
      </c>
      <c r="C20" s="6">
        <v>37000</v>
      </c>
      <c r="D20" s="25">
        <v>0</v>
      </c>
    </row>
    <row r="21" spans="1:4" x14ac:dyDescent="0.25">
      <c r="A21" s="22">
        <v>85219</v>
      </c>
      <c r="B21" s="3" t="s">
        <v>14</v>
      </c>
      <c r="C21" s="5">
        <v>2000</v>
      </c>
      <c r="D21" s="23">
        <v>0</v>
      </c>
    </row>
    <row r="22" spans="1:4" x14ac:dyDescent="0.25">
      <c r="A22" s="22">
        <v>85228</v>
      </c>
      <c r="B22" s="3" t="s">
        <v>15</v>
      </c>
      <c r="C22" s="5">
        <v>73000</v>
      </c>
      <c r="D22" s="23">
        <v>0</v>
      </c>
    </row>
    <row r="23" spans="1:4" ht="15.75" thickBot="1" x14ac:dyDescent="0.3">
      <c r="A23" s="26">
        <v>85295</v>
      </c>
      <c r="B23" s="27" t="s">
        <v>16</v>
      </c>
      <c r="C23" s="28">
        <v>0</v>
      </c>
      <c r="D23" s="29">
        <v>0</v>
      </c>
    </row>
    <row r="24" spans="1:4" ht="15.75" thickBot="1" x14ac:dyDescent="0.3">
      <c r="A24" s="15" t="s">
        <v>17</v>
      </c>
      <c r="B24" s="30"/>
      <c r="C24" s="31">
        <f>SUM(C18:C23)</f>
        <v>6078000</v>
      </c>
      <c r="D24" s="32">
        <f>SUM(D18:D23)</f>
        <v>0</v>
      </c>
    </row>
    <row r="25" spans="1:4" ht="15.75" thickBot="1" x14ac:dyDescent="0.3">
      <c r="A25" s="15" t="s">
        <v>19</v>
      </c>
      <c r="B25" s="16"/>
      <c r="C25" s="16"/>
      <c r="D25" s="17"/>
    </row>
    <row r="26" spans="1:4" x14ac:dyDescent="0.25">
      <c r="A26" s="18">
        <v>85201</v>
      </c>
      <c r="B26" s="19" t="s">
        <v>20</v>
      </c>
      <c r="C26" s="20">
        <v>66642</v>
      </c>
      <c r="D26" s="21">
        <v>66642</v>
      </c>
    </row>
    <row r="27" spans="1:4" x14ac:dyDescent="0.25">
      <c r="A27" s="22">
        <v>85204</v>
      </c>
      <c r="B27" s="3" t="s">
        <v>21</v>
      </c>
      <c r="C27" s="5">
        <v>1292300</v>
      </c>
      <c r="D27" s="23">
        <v>1292300</v>
      </c>
    </row>
    <row r="28" spans="1:4" x14ac:dyDescent="0.25">
      <c r="A28" s="22">
        <v>85218</v>
      </c>
      <c r="B28" s="3" t="s">
        <v>22</v>
      </c>
      <c r="C28" s="5">
        <v>412700</v>
      </c>
      <c r="D28" s="23">
        <v>412700</v>
      </c>
    </row>
    <row r="29" spans="1:4" ht="30" x14ac:dyDescent="0.25">
      <c r="A29" s="24">
        <v>85220</v>
      </c>
      <c r="B29" s="3" t="s">
        <v>23</v>
      </c>
      <c r="C29" s="6">
        <v>37700</v>
      </c>
      <c r="D29" s="25">
        <v>37700</v>
      </c>
    </row>
    <row r="30" spans="1:4" ht="15.75" thickBot="1" x14ac:dyDescent="0.3">
      <c r="A30" s="26">
        <v>85324</v>
      </c>
      <c r="B30" s="27" t="s">
        <v>24</v>
      </c>
      <c r="C30" s="28">
        <v>41605</v>
      </c>
      <c r="D30" s="29">
        <v>41605</v>
      </c>
    </row>
    <row r="31" spans="1:4" ht="15.75" thickBot="1" x14ac:dyDescent="0.3">
      <c r="A31" s="15" t="s">
        <v>17</v>
      </c>
      <c r="B31" s="30"/>
      <c r="C31" s="31">
        <f>SUM(C26:C30)</f>
        <v>1850947</v>
      </c>
      <c r="D31" s="32">
        <f>SUM(D26:D30)</f>
        <v>1850947</v>
      </c>
    </row>
    <row r="32" spans="1:4" ht="15.75" thickBot="1" x14ac:dyDescent="0.3">
      <c r="A32" s="15" t="s">
        <v>25</v>
      </c>
      <c r="B32" s="16"/>
      <c r="C32" s="16"/>
      <c r="D32" s="17"/>
    </row>
    <row r="33" spans="1:4" ht="15.75" thickBot="1" x14ac:dyDescent="0.3">
      <c r="A33" s="33">
        <v>85205</v>
      </c>
      <c r="B33" s="34" t="s">
        <v>26</v>
      </c>
      <c r="C33" s="35">
        <v>361000</v>
      </c>
      <c r="D33" s="36">
        <v>0</v>
      </c>
    </row>
    <row r="34" spans="1:4" ht="15.75" thickBot="1" x14ac:dyDescent="0.3">
      <c r="A34" s="15" t="s">
        <v>17</v>
      </c>
      <c r="B34" s="30"/>
      <c r="C34" s="31">
        <f>SUM(C33)</f>
        <v>361000</v>
      </c>
      <c r="D34" s="32">
        <v>0</v>
      </c>
    </row>
    <row r="35" spans="1:4" ht="30" customHeight="1" thickBot="1" x14ac:dyDescent="0.3">
      <c r="A35" s="15" t="s">
        <v>27</v>
      </c>
      <c r="B35" s="16"/>
      <c r="C35" s="16"/>
      <c r="D35" s="17"/>
    </row>
    <row r="36" spans="1:4" ht="15.75" thickBot="1" x14ac:dyDescent="0.3">
      <c r="A36" s="37">
        <v>85204</v>
      </c>
      <c r="B36" s="34" t="s">
        <v>21</v>
      </c>
      <c r="C36" s="35">
        <v>0</v>
      </c>
      <c r="D36" s="36">
        <v>0</v>
      </c>
    </row>
    <row r="37" spans="1:4" ht="15.75" thickBot="1" x14ac:dyDescent="0.3">
      <c r="A37" s="15" t="s">
        <v>17</v>
      </c>
      <c r="B37" s="30"/>
      <c r="C37" s="31">
        <f>SUM(C36)</f>
        <v>0</v>
      </c>
      <c r="D37" s="32">
        <v>0</v>
      </c>
    </row>
    <row r="38" spans="1:4" ht="15.75" thickBot="1" x14ac:dyDescent="0.3">
      <c r="A38" s="15" t="s">
        <v>28</v>
      </c>
      <c r="B38" s="16"/>
      <c r="C38" s="16"/>
      <c r="D38" s="17"/>
    </row>
    <row r="39" spans="1:4" ht="15.75" thickBot="1" x14ac:dyDescent="0.3">
      <c r="A39" s="37">
        <v>85204</v>
      </c>
      <c r="B39" s="34" t="s">
        <v>21</v>
      </c>
      <c r="C39" s="35">
        <v>92880</v>
      </c>
      <c r="D39" s="36">
        <v>92880</v>
      </c>
    </row>
    <row r="40" spans="1:4" ht="15.75" thickBot="1" x14ac:dyDescent="0.3">
      <c r="A40" s="15" t="s">
        <v>17</v>
      </c>
      <c r="B40" s="30"/>
      <c r="C40" s="31">
        <f>SUM(C39)</f>
        <v>92880</v>
      </c>
      <c r="D40" s="32">
        <v>92880</v>
      </c>
    </row>
    <row r="41" spans="1:4" ht="15.75" thickBot="1" x14ac:dyDescent="0.3">
      <c r="A41" s="38" t="s">
        <v>29</v>
      </c>
      <c r="B41" s="39"/>
      <c r="C41" s="40">
        <f>C16+C24+C31+C34+C37+C40</f>
        <v>16303827</v>
      </c>
      <c r="D41" s="41">
        <f>D16+D24+D31+D34+D37+D40</f>
        <v>8006827</v>
      </c>
    </row>
    <row r="42" spans="1:4" x14ac:dyDescent="0.25">
      <c r="A42" s="1"/>
      <c r="B42" s="1"/>
      <c r="C42" s="1"/>
      <c r="D42" s="1"/>
    </row>
    <row r="43" spans="1:4" x14ac:dyDescent="0.25">
      <c r="A43" s="2" t="s">
        <v>30</v>
      </c>
    </row>
    <row r="44" spans="1:4" x14ac:dyDescent="0.25">
      <c r="A44" s="10" t="s">
        <v>31</v>
      </c>
      <c r="B44" s="10"/>
      <c r="C44" s="10"/>
      <c r="D44" s="10"/>
    </row>
  </sheetData>
  <mergeCells count="17">
    <mergeCell ref="A32:D32"/>
    <mergeCell ref="A41:B41"/>
    <mergeCell ref="A1:D1"/>
    <mergeCell ref="A2:D2"/>
    <mergeCell ref="A3:D3"/>
    <mergeCell ref="A44:D44"/>
    <mergeCell ref="A34:B34"/>
    <mergeCell ref="A35:D35"/>
    <mergeCell ref="A37:B37"/>
    <mergeCell ref="A38:D38"/>
    <mergeCell ref="A40:B40"/>
    <mergeCell ref="A5:D5"/>
    <mergeCell ref="A16:B16"/>
    <mergeCell ref="A17:D17"/>
    <mergeCell ref="A24:B24"/>
    <mergeCell ref="A25:D25"/>
    <mergeCell ref="A31:B3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2016-01-07T09:32:17Z</dcterms:modified>
</cp:coreProperties>
</file>