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A29" i="1" l="1"/>
  <c r="A23" i="1"/>
  <c r="A14" i="1"/>
</calcChain>
</file>

<file path=xl/sharedStrings.xml><?xml version="1.0" encoding="utf-8"?>
<sst xmlns="http://schemas.openxmlformats.org/spreadsheetml/2006/main" count="51" uniqueCount="26">
  <si>
    <t>Statystyka zdawalności OSK 01.01.2015 - 30.06.2015</t>
  </si>
  <si>
    <t>nr OSK</t>
  </si>
  <si>
    <t xml:space="preserve">kategoria </t>
  </si>
  <si>
    <t>LICZBA EGZAMINÓW TEORETYCZNYCH</t>
  </si>
  <si>
    <t>LICZBA EGZAMINÓW PRAKTYCZNYCH</t>
  </si>
  <si>
    <t>OGÓŁEM</t>
  </si>
  <si>
    <t>POZYTYWNY</t>
  </si>
  <si>
    <t>NEGATYWNY</t>
  </si>
  <si>
    <t>NIEPRZEPR.</t>
  </si>
  <si>
    <t>ILOŚĆ</t>
  </si>
  <si>
    <t>%</t>
  </si>
  <si>
    <t>PLAC</t>
  </si>
  <si>
    <t>MIASTO</t>
  </si>
  <si>
    <t>SUMA</t>
  </si>
  <si>
    <t>00013263</t>
  </si>
  <si>
    <t>B</t>
  </si>
  <si>
    <t>00053263</t>
  </si>
  <si>
    <t>00143263</t>
  </si>
  <si>
    <t>00153263</t>
  </si>
  <si>
    <t>00183263</t>
  </si>
  <si>
    <t xml:space="preserve"> A</t>
  </si>
  <si>
    <t xml:space="preserve"> A1</t>
  </si>
  <si>
    <t>A2</t>
  </si>
  <si>
    <t>AM</t>
  </si>
  <si>
    <t>C</t>
  </si>
  <si>
    <t>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</si>
</sst>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Czcionka tekstu podstawowego"/>
      <charset val="238"/>
    </font>
    <font>
      <sz val="11"/>
      <color theme="0" tint="-0.249977111117893"/>
      <name val="Calibri"/>
      <family val="2"/>
      <charset val="238"/>
      <scheme val="minor"/>
    </font>
    <font>
      <b/>
      <sz val="11"/>
      <color theme="0" tint="-0.249977111117893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5" borderId="9" xfId="0" applyFont="1" applyFill="1" applyBorder="1" applyAlignment="1" applyProtection="1">
      <alignment horizontal="center"/>
      <protection locked="0"/>
    </xf>
    <xf numFmtId="0" fontId="4" fillId="3" borderId="10" xfId="0" applyFont="1" applyFill="1" applyBorder="1" applyAlignment="1" applyProtection="1">
      <alignment horizontal="center"/>
      <protection locked="0"/>
    </xf>
    <xf numFmtId="0" fontId="4" fillId="3" borderId="11" xfId="0" applyFont="1" applyFill="1" applyBorder="1" applyAlignment="1" applyProtection="1">
      <alignment horizontal="center"/>
      <protection locked="0"/>
    </xf>
    <xf numFmtId="0" fontId="4" fillId="6" borderId="1" xfId="0" applyFont="1" applyFill="1" applyBorder="1" applyAlignment="1" applyProtection="1">
      <alignment horizontal="center"/>
      <protection locked="0"/>
    </xf>
    <xf numFmtId="0" fontId="4" fillId="6" borderId="9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4" fillId="5" borderId="9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4" fillId="6" borderId="9" xfId="0" applyFont="1" applyFill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4" fillId="3" borderId="15" xfId="0" applyFont="1" applyFill="1" applyBorder="1" applyAlignment="1" applyProtection="1">
      <alignment horizontal="center" vertical="center"/>
      <protection locked="0"/>
    </xf>
    <xf numFmtId="0" fontId="4" fillId="4" borderId="15" xfId="0" applyFont="1" applyFill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4" fillId="5" borderId="16" xfId="0" applyFont="1" applyFill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1" fontId="1" fillId="0" borderId="15" xfId="0" applyNumberFormat="1" applyFont="1" applyBorder="1" applyAlignment="1" applyProtection="1">
      <alignment horizontal="center"/>
      <protection locked="0"/>
    </xf>
    <xf numFmtId="0" fontId="4" fillId="6" borderId="16" xfId="0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/>
    <xf numFmtId="0" fontId="0" fillId="0" borderId="17" xfId="0" applyBorder="1" applyAlignment="1"/>
    <xf numFmtId="49" fontId="3" fillId="0" borderId="1" xfId="0" applyNumberFormat="1" applyFont="1" applyBorder="1" applyAlignment="1">
      <alignment horizontal="center" vertical="center"/>
    </xf>
    <xf numFmtId="14" fontId="3" fillId="0" borderId="2" xfId="0" applyNumberFormat="1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>
      <alignment horizontal="center" vertical="center"/>
    </xf>
    <xf numFmtId="1" fontId="3" fillId="2" borderId="14" xfId="0" applyNumberFormat="1" applyFont="1" applyFill="1" applyBorder="1" applyAlignment="1" applyProtection="1">
      <alignment horizontal="center"/>
    </xf>
    <xf numFmtId="1" fontId="3" fillId="0" borderId="15" xfId="0" applyNumberFormat="1" applyFont="1" applyBorder="1" applyAlignment="1" applyProtection="1">
      <alignment horizontal="center"/>
    </xf>
    <xf numFmtId="164" fontId="2" fillId="3" borderId="15" xfId="0" applyNumberFormat="1" applyFont="1" applyFill="1" applyBorder="1" applyAlignment="1" applyProtection="1">
      <alignment horizontal="center"/>
    </xf>
    <xf numFmtId="164" fontId="2" fillId="4" borderId="15" xfId="0" applyNumberFormat="1" applyFont="1" applyFill="1" applyBorder="1" applyAlignment="1" applyProtection="1">
      <alignment horizontal="center"/>
    </xf>
    <xf numFmtId="1" fontId="7" fillId="0" borderId="15" xfId="0" applyNumberFormat="1" applyFont="1" applyBorder="1" applyAlignment="1" applyProtection="1">
      <alignment horizontal="center"/>
    </xf>
    <xf numFmtId="164" fontId="2" fillId="5" borderId="16" xfId="0" applyNumberFormat="1" applyFont="1" applyFill="1" applyBorder="1" applyAlignment="1" applyProtection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1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Border="1" applyAlignment="1" applyProtection="1">
      <alignment horizontal="center" vertical="center"/>
      <protection locked="0"/>
    </xf>
    <xf numFmtId="164" fontId="2" fillId="3" borderId="1" xfId="0" applyNumberFormat="1" applyFont="1" applyFill="1" applyBorder="1" applyAlignment="1" applyProtection="1">
      <alignment horizontal="center" vertical="center"/>
    </xf>
    <xf numFmtId="164" fontId="2" fillId="4" borderId="1" xfId="0" applyNumberFormat="1" applyFont="1" applyFill="1" applyBorder="1" applyAlignment="1" applyProtection="1">
      <alignment horizontal="center" vertical="center"/>
    </xf>
    <xf numFmtId="1" fontId="8" fillId="0" borderId="1" xfId="0" applyNumberFormat="1" applyFont="1" applyBorder="1" applyAlignment="1" applyProtection="1">
      <alignment horizontal="center" vertical="center"/>
      <protection locked="0"/>
    </xf>
    <xf numFmtId="164" fontId="2" fillId="5" borderId="9" xfId="0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49" fontId="3" fillId="7" borderId="1" xfId="0" applyNumberFormat="1" applyFont="1" applyFill="1" applyBorder="1" applyAlignment="1">
      <alignment horizontal="center" vertical="center"/>
    </xf>
    <xf numFmtId="1" fontId="3" fillId="7" borderId="1" xfId="0" applyNumberFormat="1" applyFont="1" applyFill="1" applyBorder="1" applyAlignment="1" applyProtection="1">
      <alignment horizontal="center" vertical="center"/>
      <protection locked="0"/>
    </xf>
    <xf numFmtId="1" fontId="8" fillId="7" borderId="1" xfId="0" applyNumberFormat="1" applyFont="1" applyFill="1" applyBorder="1" applyAlignment="1" applyProtection="1">
      <alignment horizontal="center" vertical="center"/>
      <protection locked="0"/>
    </xf>
    <xf numFmtId="164" fontId="2" fillId="8" borderId="9" xfId="0" applyNumberFormat="1" applyFont="1" applyFill="1" applyBorder="1" applyAlignment="1" applyProtection="1">
      <alignment horizontal="center" vertical="center"/>
    </xf>
    <xf numFmtId="0" fontId="3" fillId="7" borderId="1" xfId="0" applyFont="1" applyFill="1" applyBorder="1" applyAlignment="1" applyProtection="1">
      <alignment horizontal="center" vertical="center"/>
      <protection locked="0"/>
    </xf>
    <xf numFmtId="164" fontId="2" fillId="7" borderId="10" xfId="0" applyNumberFormat="1" applyFont="1" applyFill="1" applyBorder="1" applyAlignment="1" applyProtection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164" fontId="2" fillId="8" borderId="1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7" borderId="20" xfId="0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164" fontId="2" fillId="3" borderId="20" xfId="0" applyNumberFormat="1" applyFont="1" applyFill="1" applyBorder="1" applyAlignment="1">
      <alignment horizontal="center" vertical="center"/>
    </xf>
    <xf numFmtId="164" fontId="2" fillId="4" borderId="20" xfId="0" applyNumberFormat="1" applyFont="1" applyFill="1" applyBorder="1" applyAlignment="1">
      <alignment horizontal="center" vertical="center"/>
    </xf>
    <xf numFmtId="164" fontId="2" fillId="5" borderId="21" xfId="0" applyNumberFormat="1" applyFont="1" applyFill="1" applyBorder="1" applyAlignment="1">
      <alignment horizontal="center" vertical="center"/>
    </xf>
    <xf numFmtId="0" fontId="3" fillId="7" borderId="20" xfId="0" applyFont="1" applyFill="1" applyBorder="1" applyAlignment="1">
      <alignment horizontal="center" vertical="center"/>
    </xf>
    <xf numFmtId="0" fontId="3" fillId="7" borderId="21" xfId="0" applyFont="1" applyFill="1" applyBorder="1" applyAlignment="1">
      <alignment horizontal="center" vertical="center"/>
    </xf>
    <xf numFmtId="49" fontId="3" fillId="7" borderId="23" xfId="0" applyNumberFormat="1" applyFont="1" applyFill="1" applyBorder="1" applyAlignment="1">
      <alignment horizontal="center" vertical="center"/>
    </xf>
    <xf numFmtId="14" fontId="3" fillId="7" borderId="2" xfId="0" applyNumberFormat="1" applyFont="1" applyFill="1" applyBorder="1" applyAlignment="1" applyProtection="1">
      <alignment horizontal="center" vertical="center"/>
      <protection locked="0"/>
    </xf>
    <xf numFmtId="0" fontId="3" fillId="7" borderId="24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1" fontId="3" fillId="7" borderId="1" xfId="0" applyNumberFormat="1" applyFont="1" applyFill="1" applyBorder="1" applyAlignment="1" applyProtection="1">
      <alignment horizontal="center" vertical="center"/>
      <protection locked="0"/>
    </xf>
    <xf numFmtId="164" fontId="2" fillId="3" borderId="1" xfId="0" applyNumberFormat="1" applyFont="1" applyFill="1" applyBorder="1" applyAlignment="1" applyProtection="1">
      <alignment horizontal="center" vertical="center"/>
    </xf>
    <xf numFmtId="164" fontId="2" fillId="4" borderId="1" xfId="0" applyNumberFormat="1" applyFont="1" applyFill="1" applyBorder="1" applyAlignment="1" applyProtection="1">
      <alignment horizontal="center" vertical="center"/>
    </xf>
    <xf numFmtId="1" fontId="8" fillId="7" borderId="1" xfId="0" applyNumberFormat="1" applyFont="1" applyFill="1" applyBorder="1" applyAlignment="1" applyProtection="1">
      <alignment horizontal="center" vertical="center"/>
      <protection locked="0"/>
    </xf>
    <xf numFmtId="164" fontId="2" fillId="5" borderId="1" xfId="0" applyNumberFormat="1" applyFont="1" applyFill="1" applyBorder="1" applyAlignment="1" applyProtection="1">
      <alignment horizontal="center" vertical="center"/>
    </xf>
    <xf numFmtId="0" fontId="3" fillId="7" borderId="1" xfId="0" applyFont="1" applyFill="1" applyBorder="1" applyAlignment="1" applyProtection="1">
      <alignment horizontal="center" vertical="center"/>
      <protection locked="0"/>
    </xf>
    <xf numFmtId="0" fontId="3" fillId="7" borderId="25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7" borderId="2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164" fontId="2" fillId="5" borderId="1" xfId="0" applyNumberFormat="1" applyFont="1" applyFill="1" applyBorder="1" applyAlignment="1" applyProtection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abSelected="1" workbookViewId="0">
      <selection activeCell="V18" sqref="V18"/>
    </sheetView>
  </sheetViews>
  <sheetFormatPr defaultRowHeight="15"/>
  <sheetData>
    <row r="1" spans="1:19" ht="18.75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>
      <c r="A2" s="2" t="s">
        <v>1</v>
      </c>
      <c r="B2" s="3" t="s">
        <v>2</v>
      </c>
      <c r="C2" s="4"/>
      <c r="D2" s="5" t="s">
        <v>3</v>
      </c>
      <c r="E2" s="6"/>
      <c r="F2" s="6"/>
      <c r="G2" s="6"/>
      <c r="H2" s="6"/>
      <c r="I2" s="6"/>
      <c r="J2" s="7"/>
      <c r="K2" s="5" t="s">
        <v>4</v>
      </c>
      <c r="L2" s="6"/>
      <c r="M2" s="6"/>
      <c r="N2" s="6"/>
      <c r="O2" s="6"/>
      <c r="P2" s="6"/>
      <c r="Q2" s="6"/>
      <c r="R2" s="6"/>
      <c r="S2" s="7"/>
    </row>
    <row r="3" spans="1:19">
      <c r="A3" s="2"/>
      <c r="B3" s="8"/>
      <c r="C3" s="9"/>
      <c r="D3" s="10" t="s">
        <v>5</v>
      </c>
      <c r="E3" s="11" t="s">
        <v>6</v>
      </c>
      <c r="F3" s="11"/>
      <c r="G3" s="12" t="s">
        <v>7</v>
      </c>
      <c r="H3" s="12"/>
      <c r="I3" s="13" t="s">
        <v>8</v>
      </c>
      <c r="J3" s="14"/>
      <c r="K3" s="10" t="s">
        <v>5</v>
      </c>
      <c r="L3" s="15" t="s">
        <v>6</v>
      </c>
      <c r="M3" s="16"/>
      <c r="N3" s="12" t="s">
        <v>7</v>
      </c>
      <c r="O3" s="12"/>
      <c r="P3" s="12"/>
      <c r="Q3" s="12"/>
      <c r="R3" s="17" t="s">
        <v>8</v>
      </c>
      <c r="S3" s="18"/>
    </row>
    <row r="4" spans="1:19">
      <c r="A4" s="2"/>
      <c r="B4" s="8"/>
      <c r="C4" s="9"/>
      <c r="D4" s="10"/>
      <c r="E4" s="19" t="s">
        <v>9</v>
      </c>
      <c r="F4" s="20" t="s">
        <v>10</v>
      </c>
      <c r="G4" s="19" t="s">
        <v>9</v>
      </c>
      <c r="H4" s="21" t="s">
        <v>10</v>
      </c>
      <c r="I4" s="22" t="s">
        <v>5</v>
      </c>
      <c r="J4" s="23" t="s">
        <v>10</v>
      </c>
      <c r="K4" s="10"/>
      <c r="L4" s="19" t="s">
        <v>9</v>
      </c>
      <c r="M4" s="20" t="s">
        <v>10</v>
      </c>
      <c r="N4" s="24" t="s">
        <v>9</v>
      </c>
      <c r="O4" s="24"/>
      <c r="P4" s="24"/>
      <c r="Q4" s="21" t="s">
        <v>10</v>
      </c>
      <c r="R4" s="22" t="s">
        <v>5</v>
      </c>
      <c r="S4" s="25" t="s">
        <v>10</v>
      </c>
    </row>
    <row r="5" spans="1:19" ht="15.75" thickBot="1">
      <c r="A5" s="2"/>
      <c r="B5" s="26"/>
      <c r="C5" s="27"/>
      <c r="D5" s="28"/>
      <c r="E5" s="29"/>
      <c r="F5" s="30"/>
      <c r="G5" s="29"/>
      <c r="H5" s="31"/>
      <c r="I5" s="32"/>
      <c r="J5" s="33"/>
      <c r="K5" s="28"/>
      <c r="L5" s="29"/>
      <c r="M5" s="30"/>
      <c r="N5" s="34" t="s">
        <v>11</v>
      </c>
      <c r="O5" s="35" t="s">
        <v>12</v>
      </c>
      <c r="P5" s="35" t="s">
        <v>13</v>
      </c>
      <c r="Q5" s="31"/>
      <c r="R5" s="32"/>
      <c r="S5" s="36"/>
    </row>
    <row r="6" spans="1:19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8"/>
    </row>
    <row r="9" spans="1:19" ht="15.75" thickBot="1">
      <c r="A9" s="39" t="s">
        <v>14</v>
      </c>
      <c r="B9" s="40" t="s">
        <v>15</v>
      </c>
      <c r="C9" s="41"/>
      <c r="D9" s="42">
        <v>29</v>
      </c>
      <c r="E9" s="43">
        <v>9</v>
      </c>
      <c r="F9" s="44">
        <v>34.6</v>
      </c>
      <c r="G9" s="43">
        <v>17</v>
      </c>
      <c r="H9" s="45">
        <v>65.400000000000006</v>
      </c>
      <c r="I9" s="46">
        <v>3</v>
      </c>
      <c r="J9" s="47">
        <v>10.3</v>
      </c>
      <c r="K9" s="42">
        <v>37</v>
      </c>
      <c r="L9" s="43">
        <v>10</v>
      </c>
      <c r="M9" s="44">
        <v>30.3</v>
      </c>
      <c r="N9" s="43">
        <v>13</v>
      </c>
      <c r="O9" s="43">
        <v>10</v>
      </c>
      <c r="P9" s="43">
        <v>23</v>
      </c>
      <c r="Q9" s="45">
        <v>69.7</v>
      </c>
      <c r="R9" s="46">
        <v>4</v>
      </c>
      <c r="S9" s="47">
        <v>10.8</v>
      </c>
    </row>
    <row r="10" spans="1:19">
      <c r="A10" s="39" t="s">
        <v>16</v>
      </c>
      <c r="B10" s="48"/>
      <c r="C10" s="49"/>
      <c r="D10" s="50">
        <v>27</v>
      </c>
      <c r="E10" s="51">
        <v>13</v>
      </c>
      <c r="F10" s="52">
        <v>56.5</v>
      </c>
      <c r="G10" s="51">
        <v>10</v>
      </c>
      <c r="H10" s="53">
        <v>43.5</v>
      </c>
      <c r="I10" s="54">
        <v>4</v>
      </c>
      <c r="J10" s="55">
        <v>14.8</v>
      </c>
      <c r="K10" s="50">
        <v>42</v>
      </c>
      <c r="L10" s="51">
        <v>7</v>
      </c>
      <c r="M10" s="52">
        <v>17.5</v>
      </c>
      <c r="N10" s="51">
        <v>7</v>
      </c>
      <c r="O10" s="51">
        <v>26</v>
      </c>
      <c r="P10" s="51">
        <v>33</v>
      </c>
      <c r="Q10" s="53">
        <v>82.5</v>
      </c>
      <c r="R10" s="56">
        <v>2</v>
      </c>
      <c r="S10" s="55">
        <v>4.8</v>
      </c>
    </row>
    <row r="11" spans="1:19">
      <c r="A11" s="39" t="s">
        <v>17</v>
      </c>
      <c r="B11" s="48"/>
      <c r="C11" s="49"/>
      <c r="D11" s="50">
        <v>112</v>
      </c>
      <c r="E11" s="51">
        <v>49</v>
      </c>
      <c r="F11" s="52">
        <v>45.8</v>
      </c>
      <c r="G11" s="51">
        <v>58</v>
      </c>
      <c r="H11" s="53">
        <v>54.2</v>
      </c>
      <c r="I11" s="54">
        <v>5</v>
      </c>
      <c r="J11" s="55">
        <v>4.5</v>
      </c>
      <c r="K11" s="50">
        <v>209</v>
      </c>
      <c r="L11" s="51">
        <v>46</v>
      </c>
      <c r="M11" s="52">
        <v>25.6</v>
      </c>
      <c r="N11" s="51">
        <v>34</v>
      </c>
      <c r="O11" s="51">
        <v>100</v>
      </c>
      <c r="P11" s="51">
        <v>134</v>
      </c>
      <c r="Q11" s="53">
        <v>74.400000000000006</v>
      </c>
      <c r="R11" s="56">
        <v>29</v>
      </c>
      <c r="S11" s="55">
        <v>13.9</v>
      </c>
    </row>
    <row r="12" spans="1:19">
      <c r="A12" s="39" t="s">
        <v>18</v>
      </c>
      <c r="B12" s="48"/>
      <c r="C12" s="49"/>
      <c r="D12" s="50">
        <v>179</v>
      </c>
      <c r="E12" s="51">
        <v>61</v>
      </c>
      <c r="F12" s="52">
        <v>36.700000000000003</v>
      </c>
      <c r="G12" s="51">
        <v>105</v>
      </c>
      <c r="H12" s="53">
        <v>63.3</v>
      </c>
      <c r="I12" s="54">
        <v>13</v>
      </c>
      <c r="J12" s="55">
        <v>7.3</v>
      </c>
      <c r="K12" s="50">
        <v>314</v>
      </c>
      <c r="L12" s="51">
        <v>48</v>
      </c>
      <c r="M12" s="52">
        <v>19</v>
      </c>
      <c r="N12" s="51">
        <v>73</v>
      </c>
      <c r="O12" s="51">
        <v>131</v>
      </c>
      <c r="P12" s="51">
        <v>204</v>
      </c>
      <c r="Q12" s="53">
        <v>81</v>
      </c>
      <c r="R12" s="56">
        <v>62</v>
      </c>
      <c r="S12" s="55">
        <v>19.7</v>
      </c>
    </row>
    <row r="13" spans="1:19">
      <c r="A13" s="57" t="s">
        <v>19</v>
      </c>
      <c r="B13" s="48"/>
      <c r="C13" s="49"/>
      <c r="D13" s="50">
        <v>13</v>
      </c>
      <c r="E13" s="58">
        <v>9</v>
      </c>
      <c r="F13" s="52">
        <v>75</v>
      </c>
      <c r="G13" s="58">
        <v>3</v>
      </c>
      <c r="H13" s="53">
        <v>25</v>
      </c>
      <c r="I13" s="59">
        <v>1</v>
      </c>
      <c r="J13" s="60">
        <v>7.7</v>
      </c>
      <c r="K13" s="50">
        <v>26</v>
      </c>
      <c r="L13" s="58">
        <v>8</v>
      </c>
      <c r="M13" s="52">
        <v>33.299999999999997</v>
      </c>
      <c r="N13" s="58">
        <v>7</v>
      </c>
      <c r="O13" s="58">
        <v>9</v>
      </c>
      <c r="P13" s="58">
        <v>16</v>
      </c>
      <c r="Q13" s="53">
        <v>66.7</v>
      </c>
      <c r="R13" s="61">
        <v>2</v>
      </c>
      <c r="S13" s="60">
        <v>7.7</v>
      </c>
    </row>
    <row r="14" spans="1:19">
      <c r="A14" s="62">
        <f>IF(E14&gt;0,(E14*100/(D14-I14)),0)</f>
        <v>0</v>
      </c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4"/>
    </row>
    <row r="15" spans="1:19">
      <c r="A15" s="39" t="s">
        <v>14</v>
      </c>
      <c r="B15" s="40" t="s">
        <v>20</v>
      </c>
      <c r="C15" s="41"/>
      <c r="D15" s="50">
        <v>4</v>
      </c>
      <c r="E15" s="51">
        <v>2</v>
      </c>
      <c r="F15" s="52">
        <v>50</v>
      </c>
      <c r="G15" s="51">
        <v>2</v>
      </c>
      <c r="H15" s="53">
        <v>50</v>
      </c>
      <c r="I15" s="54">
        <v>0</v>
      </c>
      <c r="J15" s="55">
        <v>0</v>
      </c>
      <c r="K15" s="50">
        <v>5</v>
      </c>
      <c r="L15" s="51">
        <v>4</v>
      </c>
      <c r="M15" s="52">
        <v>80</v>
      </c>
      <c r="N15" s="51">
        <v>1</v>
      </c>
      <c r="O15" s="51">
        <v>0</v>
      </c>
      <c r="P15" s="51">
        <v>1</v>
      </c>
      <c r="Q15" s="53">
        <v>20</v>
      </c>
      <c r="R15" s="56">
        <v>0</v>
      </c>
      <c r="S15" s="55">
        <v>0</v>
      </c>
    </row>
    <row r="16" spans="1:19">
      <c r="A16" s="57" t="s">
        <v>16</v>
      </c>
      <c r="B16" s="48"/>
      <c r="C16" s="49"/>
      <c r="D16" s="50">
        <v>0</v>
      </c>
      <c r="E16" s="58">
        <v>0</v>
      </c>
      <c r="F16" s="52">
        <v>0</v>
      </c>
      <c r="G16" s="58">
        <v>0</v>
      </c>
      <c r="H16" s="53">
        <v>0</v>
      </c>
      <c r="I16" s="59">
        <v>0</v>
      </c>
      <c r="J16" s="55">
        <v>0</v>
      </c>
      <c r="K16" s="50">
        <v>1</v>
      </c>
      <c r="L16" s="58">
        <v>0</v>
      </c>
      <c r="M16" s="52">
        <v>0</v>
      </c>
      <c r="N16" s="58">
        <v>0</v>
      </c>
      <c r="O16" s="58">
        <v>1</v>
      </c>
      <c r="P16" s="58">
        <v>1</v>
      </c>
      <c r="Q16" s="53">
        <v>100</v>
      </c>
      <c r="R16" s="61">
        <v>0</v>
      </c>
      <c r="S16" s="55">
        <v>0</v>
      </c>
    </row>
    <row r="17" spans="1:19">
      <c r="A17" s="39" t="s">
        <v>19</v>
      </c>
      <c r="B17" s="65"/>
      <c r="C17" s="66"/>
      <c r="D17" s="50">
        <v>1</v>
      </c>
      <c r="E17" s="51">
        <v>1</v>
      </c>
      <c r="F17" s="52">
        <v>100</v>
      </c>
      <c r="G17" s="51">
        <v>0</v>
      </c>
      <c r="H17" s="53">
        <v>0</v>
      </c>
      <c r="I17" s="54">
        <v>0</v>
      </c>
      <c r="J17" s="55">
        <v>0</v>
      </c>
      <c r="K17" s="50">
        <v>0</v>
      </c>
      <c r="L17" s="51">
        <v>0</v>
      </c>
      <c r="M17" s="52">
        <v>0</v>
      </c>
      <c r="N17" s="51">
        <v>0</v>
      </c>
      <c r="O17" s="51">
        <v>0</v>
      </c>
      <c r="P17" s="51">
        <v>0</v>
      </c>
      <c r="Q17" s="53">
        <v>0</v>
      </c>
      <c r="R17" s="56">
        <v>0</v>
      </c>
      <c r="S17" s="55">
        <v>0</v>
      </c>
    </row>
    <row r="18" spans="1:19">
      <c r="A18" s="67"/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9"/>
    </row>
    <row r="19" spans="1:19">
      <c r="A19" s="39" t="s">
        <v>14</v>
      </c>
      <c r="B19" s="40" t="s">
        <v>21</v>
      </c>
      <c r="C19" s="70"/>
      <c r="D19" s="71">
        <v>0</v>
      </c>
      <c r="E19" s="72">
        <v>0</v>
      </c>
      <c r="F19" s="73">
        <v>0</v>
      </c>
      <c r="G19" s="72">
        <v>0</v>
      </c>
      <c r="H19" s="74">
        <v>0</v>
      </c>
      <c r="I19" s="72">
        <v>0</v>
      </c>
      <c r="J19" s="75">
        <v>0</v>
      </c>
      <c r="K19" s="71">
        <v>1</v>
      </c>
      <c r="L19" s="72">
        <v>0</v>
      </c>
      <c r="M19" s="73">
        <v>0</v>
      </c>
      <c r="N19" s="72">
        <v>1</v>
      </c>
      <c r="O19" s="72">
        <v>0</v>
      </c>
      <c r="P19" s="72">
        <v>1</v>
      </c>
      <c r="Q19" s="74">
        <v>100</v>
      </c>
      <c r="R19" s="72">
        <v>0</v>
      </c>
      <c r="S19" s="75">
        <v>0</v>
      </c>
    </row>
    <row r="20" spans="1:19">
      <c r="A20" s="39" t="s">
        <v>16</v>
      </c>
      <c r="B20" s="65"/>
      <c r="C20" s="76"/>
      <c r="D20" s="50">
        <v>3</v>
      </c>
      <c r="E20" s="51">
        <v>0</v>
      </c>
      <c r="F20" s="52">
        <v>0</v>
      </c>
      <c r="G20" s="51">
        <v>3</v>
      </c>
      <c r="H20" s="53">
        <v>100</v>
      </c>
      <c r="I20" s="54">
        <v>0</v>
      </c>
      <c r="J20" s="55">
        <v>0</v>
      </c>
      <c r="K20" s="50">
        <v>0</v>
      </c>
      <c r="L20" s="51">
        <v>0</v>
      </c>
      <c r="M20" s="52">
        <v>0</v>
      </c>
      <c r="N20" s="51">
        <v>0</v>
      </c>
      <c r="O20" s="51">
        <v>0</v>
      </c>
      <c r="P20" s="51">
        <v>0</v>
      </c>
      <c r="Q20" s="53">
        <v>0</v>
      </c>
      <c r="R20" s="56">
        <v>0</v>
      </c>
      <c r="S20" s="55">
        <v>0</v>
      </c>
    </row>
    <row r="21" spans="1:19">
      <c r="A21" s="67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9"/>
    </row>
    <row r="22" spans="1:19">
      <c r="A22" s="39" t="s">
        <v>18</v>
      </c>
      <c r="B22" s="77" t="s">
        <v>22</v>
      </c>
      <c r="C22" s="78"/>
      <c r="D22" s="71">
        <v>1</v>
      </c>
      <c r="E22" s="79">
        <v>0</v>
      </c>
      <c r="F22" s="73">
        <v>0</v>
      </c>
      <c r="G22" s="79">
        <v>1</v>
      </c>
      <c r="H22" s="74">
        <v>100</v>
      </c>
      <c r="I22" s="79">
        <v>0</v>
      </c>
      <c r="J22" s="80">
        <v>0</v>
      </c>
      <c r="K22" s="81">
        <v>1</v>
      </c>
      <c r="L22" s="82">
        <v>0</v>
      </c>
      <c r="M22" s="83">
        <v>0</v>
      </c>
      <c r="N22" s="82">
        <v>0</v>
      </c>
      <c r="O22" s="79">
        <v>0</v>
      </c>
      <c r="P22" s="79">
        <v>0</v>
      </c>
      <c r="Q22" s="84">
        <v>0</v>
      </c>
      <c r="R22" s="82">
        <v>1</v>
      </c>
      <c r="S22" s="85">
        <v>100</v>
      </c>
    </row>
    <row r="23" spans="1:19">
      <c r="A23" s="62">
        <f>IF(E23&gt;0,(E23*100/(D23-I23)),0)</f>
        <v>0</v>
      </c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7"/>
    </row>
    <row r="24" spans="1:19">
      <c r="A24" s="88" t="s">
        <v>14</v>
      </c>
      <c r="B24" s="89" t="s">
        <v>23</v>
      </c>
      <c r="C24" s="90"/>
      <c r="D24" s="91">
        <v>2</v>
      </c>
      <c r="E24" s="92">
        <v>1</v>
      </c>
      <c r="F24" s="93">
        <v>50</v>
      </c>
      <c r="G24" s="92">
        <v>1</v>
      </c>
      <c r="H24" s="94">
        <v>50</v>
      </c>
      <c r="I24" s="95">
        <v>0</v>
      </c>
      <c r="J24" s="96">
        <v>0</v>
      </c>
      <c r="K24" s="91">
        <v>5</v>
      </c>
      <c r="L24" s="92">
        <v>1</v>
      </c>
      <c r="M24" s="93">
        <v>25</v>
      </c>
      <c r="N24" s="92">
        <v>1</v>
      </c>
      <c r="O24" s="92">
        <v>2</v>
      </c>
      <c r="P24" s="92">
        <v>3</v>
      </c>
      <c r="Q24" s="94">
        <v>75</v>
      </c>
      <c r="R24" s="97">
        <v>1</v>
      </c>
      <c r="S24" s="96">
        <v>20</v>
      </c>
    </row>
    <row r="25" spans="1:19">
      <c r="A25" s="98"/>
      <c r="B25" s="99"/>
      <c r="C25" s="100"/>
      <c r="D25" s="101"/>
      <c r="E25" s="102"/>
      <c r="F25" s="103"/>
      <c r="G25" s="102"/>
      <c r="H25" s="104"/>
      <c r="I25" s="105"/>
      <c r="J25" s="106"/>
      <c r="K25" s="101"/>
      <c r="L25" s="102"/>
      <c r="M25" s="103"/>
      <c r="N25" s="102"/>
      <c r="O25" s="102"/>
      <c r="P25" s="102"/>
      <c r="Q25" s="104"/>
      <c r="R25" s="102"/>
      <c r="S25" s="106"/>
    </row>
    <row r="26" spans="1:19">
      <c r="A26" s="39" t="s">
        <v>19</v>
      </c>
      <c r="B26" s="107"/>
      <c r="C26" s="108"/>
      <c r="D26" s="71">
        <v>2</v>
      </c>
      <c r="E26" s="82">
        <v>1</v>
      </c>
      <c r="F26" s="109">
        <v>50</v>
      </c>
      <c r="G26" s="82">
        <v>1</v>
      </c>
      <c r="H26" s="110">
        <v>50</v>
      </c>
      <c r="I26" s="111">
        <v>0</v>
      </c>
      <c r="J26" s="80">
        <v>0</v>
      </c>
      <c r="K26" s="71">
        <v>0</v>
      </c>
      <c r="L26" s="82">
        <v>0</v>
      </c>
      <c r="M26" s="73">
        <v>0</v>
      </c>
      <c r="N26" s="82">
        <v>0</v>
      </c>
      <c r="O26" s="82">
        <v>0</v>
      </c>
      <c r="P26" s="82">
        <v>0</v>
      </c>
      <c r="Q26" s="74">
        <v>0</v>
      </c>
      <c r="R26" s="82">
        <v>0</v>
      </c>
      <c r="S26" s="80">
        <v>0</v>
      </c>
    </row>
    <row r="27" spans="1:19">
      <c r="A27" s="62"/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7"/>
    </row>
    <row r="28" spans="1:19">
      <c r="A28" s="39" t="s">
        <v>19</v>
      </c>
      <c r="B28" s="40" t="s">
        <v>24</v>
      </c>
      <c r="C28" s="41"/>
      <c r="D28" s="50">
        <v>6</v>
      </c>
      <c r="E28" s="51">
        <v>2</v>
      </c>
      <c r="F28" s="52">
        <v>33.299999999999997</v>
      </c>
      <c r="G28" s="51">
        <v>4</v>
      </c>
      <c r="H28" s="53">
        <v>66.7</v>
      </c>
      <c r="I28" s="54">
        <v>0</v>
      </c>
      <c r="J28" s="55">
        <v>0</v>
      </c>
      <c r="K28" s="50">
        <v>5</v>
      </c>
      <c r="L28" s="51">
        <v>2</v>
      </c>
      <c r="M28" s="52">
        <v>66.7</v>
      </c>
      <c r="N28" s="51">
        <v>0</v>
      </c>
      <c r="O28" s="51">
        <v>1</v>
      </c>
      <c r="P28" s="51">
        <v>1</v>
      </c>
      <c r="Q28" s="53">
        <v>33.299999999999997</v>
      </c>
      <c r="R28" s="56">
        <v>2</v>
      </c>
      <c r="S28" s="55">
        <v>40</v>
      </c>
    </row>
    <row r="29" spans="1:19">
      <c r="A29" s="62">
        <f>IF(E29&gt;0,(E29*100/(D29-I29)),0)</f>
        <v>0</v>
      </c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7"/>
    </row>
    <row r="30" spans="1:19">
      <c r="A30" s="57" t="s">
        <v>14</v>
      </c>
      <c r="B30" s="40" t="s">
        <v>25</v>
      </c>
      <c r="C30" s="112"/>
      <c r="D30" s="50">
        <v>0</v>
      </c>
      <c r="E30" s="58">
        <v>0</v>
      </c>
      <c r="F30" s="52">
        <v>0</v>
      </c>
      <c r="G30" s="58">
        <v>0</v>
      </c>
      <c r="H30" s="53">
        <v>0</v>
      </c>
      <c r="I30" s="59">
        <v>0</v>
      </c>
      <c r="J30" s="55">
        <v>0</v>
      </c>
      <c r="K30" s="50">
        <v>2</v>
      </c>
      <c r="L30" s="58">
        <v>1</v>
      </c>
      <c r="M30" s="52">
        <v>50</v>
      </c>
      <c r="N30" s="58">
        <v>1</v>
      </c>
      <c r="O30" s="58">
        <v>0</v>
      </c>
      <c r="P30" s="58">
        <v>1</v>
      </c>
      <c r="Q30" s="53">
        <v>50</v>
      </c>
      <c r="R30" s="61">
        <v>0</v>
      </c>
      <c r="S30" s="55">
        <v>0</v>
      </c>
    </row>
    <row r="31" spans="1:19">
      <c r="A31" s="57" t="s">
        <v>19</v>
      </c>
      <c r="B31" s="107"/>
      <c r="C31" s="113"/>
      <c r="D31" s="114">
        <v>0</v>
      </c>
      <c r="E31" s="58">
        <v>0</v>
      </c>
      <c r="F31" s="52">
        <v>0</v>
      </c>
      <c r="G31" s="58">
        <v>0</v>
      </c>
      <c r="H31" s="53">
        <v>0</v>
      </c>
      <c r="I31" s="59">
        <v>0</v>
      </c>
      <c r="J31" s="115">
        <v>0</v>
      </c>
      <c r="K31" s="114">
        <v>12</v>
      </c>
      <c r="L31" s="58">
        <v>3</v>
      </c>
      <c r="M31" s="52">
        <v>27.3</v>
      </c>
      <c r="N31" s="58">
        <v>6</v>
      </c>
      <c r="O31" s="58">
        <v>2</v>
      </c>
      <c r="P31" s="58">
        <v>8</v>
      </c>
      <c r="Q31" s="53">
        <v>72.7</v>
      </c>
      <c r="R31" s="61">
        <v>1</v>
      </c>
      <c r="S31" s="115">
        <v>8.3000000000000007</v>
      </c>
    </row>
  </sheetData>
  <mergeCells count="56">
    <mergeCell ref="A29:S29"/>
    <mergeCell ref="B30:C31"/>
    <mergeCell ref="P24:P25"/>
    <mergeCell ref="Q24:Q25"/>
    <mergeCell ref="R24:R25"/>
    <mergeCell ref="S24:S25"/>
    <mergeCell ref="A27:S27"/>
    <mergeCell ref="B28:C28"/>
    <mergeCell ref="J24:J25"/>
    <mergeCell ref="K24:K25"/>
    <mergeCell ref="L24:L25"/>
    <mergeCell ref="M24:M25"/>
    <mergeCell ref="N24:N25"/>
    <mergeCell ref="O24:O25"/>
    <mergeCell ref="B22:C22"/>
    <mergeCell ref="A23:S23"/>
    <mergeCell ref="A24:A25"/>
    <mergeCell ref="B24:C26"/>
    <mergeCell ref="D24:D25"/>
    <mergeCell ref="E24:E25"/>
    <mergeCell ref="F24:F25"/>
    <mergeCell ref="G24:G25"/>
    <mergeCell ref="H24:H25"/>
    <mergeCell ref="I24:I25"/>
    <mergeCell ref="B9:C13"/>
    <mergeCell ref="A14:S14"/>
    <mergeCell ref="B15:C17"/>
    <mergeCell ref="A18:S18"/>
    <mergeCell ref="B19:C20"/>
    <mergeCell ref="A21:S21"/>
    <mergeCell ref="M4:M5"/>
    <mergeCell ref="N4:P4"/>
    <mergeCell ref="Q4:Q5"/>
    <mergeCell ref="R4:R5"/>
    <mergeCell ref="S4:S5"/>
    <mergeCell ref="A6:S6"/>
    <mergeCell ref="L3:M3"/>
    <mergeCell ref="N3:Q3"/>
    <mergeCell ref="R3:S3"/>
    <mergeCell ref="E4:E5"/>
    <mergeCell ref="F4:F5"/>
    <mergeCell ref="G4:G5"/>
    <mergeCell ref="H4:H5"/>
    <mergeCell ref="I4:I5"/>
    <mergeCell ref="J4:J5"/>
    <mergeCell ref="L4:L5"/>
    <mergeCell ref="A1:S1"/>
    <mergeCell ref="A2:A5"/>
    <mergeCell ref="B2:C5"/>
    <mergeCell ref="D2:J2"/>
    <mergeCell ref="K2:S2"/>
    <mergeCell ref="D3:D5"/>
    <mergeCell ref="E3:F3"/>
    <mergeCell ref="G3:H3"/>
    <mergeCell ref="I3:J3"/>
    <mergeCell ref="K3:K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2015-09-08T08:31:00Z</dcterms:modified>
</cp:coreProperties>
</file>