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<sst xmlns="http://schemas.openxmlformats.org/spreadsheetml/2006/main" count="419" uniqueCount="83">
  <si>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</si>
  <si>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</si>
  <si>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</si>
  <si>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</si>
  <si>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</si>
  <si>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</si>
  <si>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</si>
  <si>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</si>
  <si>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</si>
  <si>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</si>
  <si>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</si>
  <si>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</si>
  <si>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</si>
  <si>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</si>
  <si>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VAT</t>
  </si>
  <si>
    <t>Suma brutto:</t>
  </si>
  <si>
    <t>Suma
netto:</t>
  </si>
  <si>
    <t>Cena ryczałtowa netto</t>
  </si>
  <si>
    <t>Zamówienia Publiczne</t>
  </si>
  <si>
    <t>Podstawa dokonania płatności</t>
  </si>
  <si>
    <t>WYKAZ ELEMENTÓW ROZLICZENIOWYCH</t>
  </si>
  <si>
    <t>Przyjęcie Raportu Zamknięcia przez Zamawiającego</t>
  </si>
  <si>
    <t>Tab.1 - Pełnienie roli Inżyniera Kontraktu w okresie realizacji robót</t>
  </si>
  <si>
    <t>Tab.2 - Pełnienie roli Inżyniera Kontraktu w okresie przygotowania i projektowania</t>
  </si>
  <si>
    <t>Tab.3 - Pełnienie roli Inżyniera Kontraktu w okresie rękojmi i gwarancji</t>
  </si>
  <si>
    <t>konstrukcyjno-budowlana</t>
  </si>
  <si>
    <t>elektroenergetyczna</t>
  </si>
  <si>
    <t>telekomunikacyjna</t>
  </si>
  <si>
    <t>zieleń i mała architektura</t>
  </si>
  <si>
    <t>x</t>
  </si>
  <si>
    <t>Element - etap</t>
  </si>
  <si>
    <t xml:space="preserve"> </t>
  </si>
  <si>
    <r>
      <rPr>
        <b/>
        <sz val="9"/>
        <rFont val="Times New Roman"/>
        <family val="1"/>
      </rPr>
      <t>Załącznik nr 2.3 do SIWZ WIM.271.1.43.2017</t>
    </r>
    <r>
      <rPr>
        <sz val="9"/>
        <rFont val="Times New Roman"/>
        <family val="1"/>
      </rPr>
      <t xml:space="preserve">
Załącznik nr 3
do umowy nr WIM/………/2017</t>
    </r>
  </si>
  <si>
    <t>Budowa Przedszkola Miejskiego</t>
  </si>
  <si>
    <t>Rozbudowa ul. Bydgoskiej</t>
  </si>
  <si>
    <t>Budowa „sięgacza” - droga 59.II.KD.D</t>
  </si>
  <si>
    <t>Budowa „sięgacza” - droga 96.II.KD.W</t>
  </si>
  <si>
    <t>Odbiór od Wykonawcy i weryfikacja projektu wykonawczego</t>
  </si>
  <si>
    <t>Protokół odbioru po weryfikacji projektu wykonawczego</t>
  </si>
  <si>
    <t>-</t>
  </si>
  <si>
    <t>Weryfikacja dokumentacji projektowej</t>
  </si>
  <si>
    <t>Budowa budynku mieszkalnego wielorodzinnego zlokalizowanego Świnoujściu przy ul. Kontradmirała Włodzimierza Steyera na działce nr 428/6 obręb 0010 wraz z częścią drogi dojazdowej na działce nr 428/2 obręb 0010</t>
  </si>
  <si>
    <t xml:space="preserve">Budowa sieci i przyłączy wod-kan </t>
  </si>
  <si>
    <t xml:space="preserve">Budowa budynku mieszkalnego wielorodzinnego </t>
  </si>
  <si>
    <t>Protokoł odbioru projektu wykoawczego po weryfikacji</t>
  </si>
  <si>
    <t>Protokoł odbioru projektu budowlanego po weryfikacji</t>
  </si>
  <si>
    <t>Zakończenie przetargu - podpisanie umowy z wykonawcą robót budowlanych</t>
  </si>
  <si>
    <t>Budowa CENTRUM KULTURY I SPORTU</t>
  </si>
  <si>
    <t>Zagospodarowanie terenu Amfiteatru Miejskiego w Świnoujściu przy ul. Chopina 30</t>
  </si>
  <si>
    <t>Rozbiórka budynku Domu Noclegowego OSiR</t>
  </si>
  <si>
    <t>Budowa budynku Domu Noclegowego OSiR</t>
  </si>
  <si>
    <t>Budowa budynku Domu Noclegowego OSiR z zagospodarowaniem terenu</t>
  </si>
  <si>
    <t>01.2018</t>
  </si>
  <si>
    <t>07.2019</t>
  </si>
  <si>
    <t>07.2018</t>
  </si>
  <si>
    <t>VAT 23%</t>
  </si>
  <si>
    <t>03.2018</t>
  </si>
  <si>
    <t>08.2018</t>
  </si>
  <si>
    <t>04.2018</t>
  </si>
  <si>
    <t>09.2018</t>
  </si>
  <si>
    <t>09.2019</t>
  </si>
  <si>
    <t>11.2018</t>
  </si>
  <si>
    <t>05.2018</t>
  </si>
  <si>
    <t>06.2018</t>
  </si>
  <si>
    <t>02.2018</t>
  </si>
  <si>
    <t>05.2020</t>
  </si>
  <si>
    <t>Budowa Etapu I i II wejścia na plażę i toalety publicznej  w Świnoujściu przy ul. Uzdrowiskowej</t>
  </si>
  <si>
    <t>Budowa toalety publicznej  w Świnoujściu przy ul. Uzdrowiskowej</t>
  </si>
  <si>
    <t>Budowa Etapu wejścia na plażę w Świnoujściu przy ul. Uzdrowiskowej</t>
  </si>
  <si>
    <t>Budowa wejścia na plażę w Świnoujściu przy ul. Uzdrowiskowej</t>
  </si>
  <si>
    <t>12.2017</t>
  </si>
  <si>
    <t>10.2018</t>
  </si>
  <si>
    <t>Projektowanie sieci i przyłączy wod-kan - projekt budowlany</t>
  </si>
  <si>
    <t>Projektowanie sieci i przyłączy wod-kan - projekt wykonawczy</t>
  </si>
  <si>
    <t>Projektowanie sieci i przyłączy wod-kan - przetarg</t>
  </si>
  <si>
    <t>Część nr 2 – Pełnienie roli Inżyniera Kontraktu na zadaniu: Budowa budynku mieszkalnego wielorodzinnego zlokalizowanego Świnoujściu przy ul. Kontradmirała Włodzimierza Steyera na działce nr 428/6 obręb 0010 wraz z częścią drogi dojazdowej na działce nr 428/2 obręb 0010.</t>
  </si>
  <si>
    <t>CZĘŚĆ 1:</t>
  </si>
  <si>
    <t>Pełnienie roli Inżyniera Kontraktu na zadaniu: Budowa Przedszkola Miejskiego przy ul. Bydgoskiej wraz z rozbudową ul. Bydgoskiej w Świnoujściu.</t>
  </si>
  <si>
    <t>Część nr 3– Pełnienie roli Inżyniera Kontraktu na zadaniu: Budowy CENTRUM KULTURY I SPORTU w części dotyczącej zagospodarowania terenu Amfiteatru Miejskiego w Świnoujściu przy ul. Chopina 30 oraz rozbiórki budynki Domu Noclegowego OSiR Wyspiarz w Świnoujściu przy ul. Matejki 17A, a następnie budowy nowego budynku o tej funkcji wraz z towarzyszącym zagospodarowaniem terenu.</t>
  </si>
  <si>
    <t>Część nr 4– Pełnienie roli Inżyniera Kontraktu na zadaniu: Budowa Etapu I i II wejścia na plażę i toalety publicznej  w Świnoujściu przy ul. Uzdrowiskowej.</t>
  </si>
  <si>
    <t>Przebudowa części ul. Uzdrowiskowej obejmującej tzw. pętlę.”</t>
  </si>
  <si>
    <t>`</t>
  </si>
  <si>
    <t>wersja 13.12.2017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</si>
</sst>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" fontId="11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164"/>
  <sheetViews>
    <sheetView tabSelected="1" zoomScaleSheetLayoutView="75" workbookViewId="0" topLeftCell="A1">
      <selection activeCell="B4" sqref="B4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0.25390625" style="5" customWidth="1"/>
    <col min="4" max="4" width="5.375" style="3" customWidth="1"/>
    <col min="5" max="5" width="7.25390625" style="3" customWidth="1"/>
    <col min="6" max="7" width="5.375" style="3" customWidth="1"/>
    <col min="8" max="8" width="5.125" style="3" customWidth="1"/>
    <col min="9" max="9" width="5.25390625" style="3" customWidth="1"/>
    <col min="10" max="10" width="9.125" style="3" customWidth="1"/>
    <col min="11" max="11" width="9.00390625" style="3" customWidth="1"/>
    <col min="12" max="12" width="8.125" style="3" customWidth="1"/>
    <col min="13" max="13" width="11.625" style="3" customWidth="1"/>
    <col min="14" max="14" width="14.25390625" style="3" customWidth="1"/>
    <col min="15" max="16384" width="9.125" style="3" customWidth="1"/>
  </cols>
  <sheetData>
    <row r="1" spans="1:15" ht="33.75" customHeight="1">
      <c r="A1" s="87" t="s">
        <v>32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6"/>
    </row>
    <row r="2" spans="1:15" ht="12.75">
      <c r="A2" s="8"/>
      <c r="B2" s="8" t="s">
        <v>82</v>
      </c>
      <c r="C2"/>
      <c r="D2"/>
      <c r="E2"/>
      <c r="F2"/>
      <c r="G2"/>
      <c r="H2"/>
      <c r="I2"/>
      <c r="J2"/>
      <c r="K2"/>
      <c r="L2"/>
      <c r="M2"/>
      <c r="N2"/>
      <c r="O2" s="6"/>
    </row>
    <row r="3" spans="1:14" ht="18.75" customHeight="1">
      <c r="A3" s="89" t="s">
        <v>20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 customHeight="1">
      <c r="A4" s="44" t="s">
        <v>76</v>
      </c>
      <c r="B4" s="2"/>
      <c r="D4" s="2"/>
      <c r="E4" s="2"/>
      <c r="F4" s="2"/>
      <c r="G4" s="2"/>
      <c r="H4" s="2"/>
      <c r="I4" s="2"/>
      <c r="J4" s="2"/>
      <c r="K4" s="2"/>
      <c r="L4" s="6"/>
      <c r="M4" s="7"/>
      <c r="N4" s="7"/>
    </row>
    <row r="5" spans="1:14" ht="26.25" customHeight="1">
      <c r="A5" s="61" t="s">
        <v>77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75">
      <c r="A7" s="57" t="s">
        <v>22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59" t="s">
        <v>0</v>
      </c>
      <c r="B8" s="60" t="s">
        <v>9</v>
      </c>
      <c r="C8" s="60" t="s">
        <v>30</v>
      </c>
      <c r="D8" s="60" t="s">
        <v>1</v>
      </c>
      <c r="E8" s="60"/>
      <c r="F8" s="56"/>
      <c r="G8" s="56"/>
      <c r="H8" s="56"/>
      <c r="I8" s="56"/>
      <c r="J8" s="60" t="s">
        <v>3</v>
      </c>
      <c r="K8" s="56"/>
      <c r="L8" s="55" t="s">
        <v>7</v>
      </c>
      <c r="M8" s="60" t="s">
        <v>8</v>
      </c>
      <c r="N8" s="60" t="s">
        <v>13</v>
      </c>
    </row>
    <row r="9" spans="1:14" ht="12.75" customHeight="1">
      <c r="A9" s="59"/>
      <c r="B9" s="60"/>
      <c r="C9" s="60"/>
      <c r="D9" s="55" t="s">
        <v>11</v>
      </c>
      <c r="E9" s="55" t="s">
        <v>25</v>
      </c>
      <c r="F9" s="55" t="s">
        <v>2</v>
      </c>
      <c r="G9" s="55" t="s">
        <v>26</v>
      </c>
      <c r="H9" s="55" t="s">
        <v>27</v>
      </c>
      <c r="I9" s="55" t="s">
        <v>28</v>
      </c>
      <c r="J9" s="18" t="s">
        <v>4</v>
      </c>
      <c r="K9" s="18" t="s">
        <v>5</v>
      </c>
      <c r="L9" s="56"/>
      <c r="M9" s="56"/>
      <c r="N9" s="56"/>
    </row>
    <row r="10" spans="1:14" ht="12.75">
      <c r="A10" s="59"/>
      <c r="B10" s="60"/>
      <c r="C10" s="60"/>
      <c r="D10" s="56"/>
      <c r="E10" s="56"/>
      <c r="F10" s="56"/>
      <c r="G10" s="56"/>
      <c r="H10" s="56"/>
      <c r="I10" s="56"/>
      <c r="J10" s="18"/>
      <c r="K10" s="18"/>
      <c r="L10" s="56"/>
      <c r="M10" s="56"/>
      <c r="N10" s="56"/>
    </row>
    <row r="11" spans="1:14" ht="12.75">
      <c r="A11" s="59"/>
      <c r="B11" s="60"/>
      <c r="C11" s="60"/>
      <c r="D11" s="56"/>
      <c r="E11" s="56"/>
      <c r="F11" s="56"/>
      <c r="G11" s="56"/>
      <c r="H11" s="56"/>
      <c r="I11" s="56"/>
      <c r="J11" s="18" t="s">
        <v>12</v>
      </c>
      <c r="K11" s="18" t="s">
        <v>12</v>
      </c>
      <c r="L11" s="56"/>
      <c r="M11" s="56"/>
      <c r="N11" s="56"/>
    </row>
    <row r="12" spans="1:14" ht="30" customHeight="1">
      <c r="A12" s="59"/>
      <c r="B12" s="60"/>
      <c r="C12" s="60"/>
      <c r="D12" s="56"/>
      <c r="E12" s="56"/>
      <c r="F12" s="56"/>
      <c r="G12" s="56"/>
      <c r="H12" s="56"/>
      <c r="I12" s="56"/>
      <c r="J12" s="18" t="s">
        <v>6</v>
      </c>
      <c r="K12" s="18" t="s">
        <v>6</v>
      </c>
      <c r="L12" s="56"/>
      <c r="M12" s="56"/>
      <c r="N12" s="56"/>
    </row>
    <row r="13" spans="1:14" ht="12.75">
      <c r="A13" s="1">
        <v>1</v>
      </c>
      <c r="B13" s="1">
        <v>2</v>
      </c>
      <c r="C13" s="4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14" ht="34.5" customHeight="1">
      <c r="A14" s="37">
        <v>1</v>
      </c>
      <c r="B14" s="38" t="s">
        <v>33</v>
      </c>
      <c r="C14" s="40" t="s">
        <v>39</v>
      </c>
      <c r="D14" s="12" t="s">
        <v>10</v>
      </c>
      <c r="E14" s="12" t="s">
        <v>10</v>
      </c>
      <c r="F14" s="12" t="s">
        <v>10</v>
      </c>
      <c r="G14" s="12" t="s">
        <v>10</v>
      </c>
      <c r="H14" s="12" t="s">
        <v>10</v>
      </c>
      <c r="I14" s="12" t="s">
        <v>10</v>
      </c>
      <c r="J14" s="31" t="s">
        <v>52</v>
      </c>
      <c r="K14" s="31" t="s">
        <v>53</v>
      </c>
      <c r="L14" s="12">
        <v>19</v>
      </c>
      <c r="M14" s="20"/>
      <c r="N14" s="13">
        <f>M14*L14</f>
        <v>0</v>
      </c>
    </row>
    <row r="15" spans="1:14" ht="30" customHeight="1">
      <c r="A15" s="63">
        <v>2</v>
      </c>
      <c r="B15" s="81" t="s">
        <v>34</v>
      </c>
      <c r="C15" s="30" t="s">
        <v>34</v>
      </c>
      <c r="D15" s="10" t="s">
        <v>10</v>
      </c>
      <c r="E15" s="10"/>
      <c r="F15" s="12" t="s">
        <v>10</v>
      </c>
      <c r="G15" s="12" t="s">
        <v>10</v>
      </c>
      <c r="H15" s="12"/>
      <c r="I15" s="12" t="s">
        <v>10</v>
      </c>
      <c r="J15" s="32" t="s">
        <v>52</v>
      </c>
      <c r="K15" s="32" t="s">
        <v>53</v>
      </c>
      <c r="L15" s="10">
        <v>19</v>
      </c>
      <c r="M15" s="11"/>
      <c r="N15" s="13">
        <f>M15*L15</f>
        <v>0</v>
      </c>
    </row>
    <row r="16" spans="1:14" ht="30" customHeight="1">
      <c r="A16" s="80"/>
      <c r="B16" s="82"/>
      <c r="C16" s="30" t="s">
        <v>35</v>
      </c>
      <c r="D16" s="10" t="s">
        <v>10</v>
      </c>
      <c r="E16" s="10"/>
      <c r="F16" s="12" t="s">
        <v>10</v>
      </c>
      <c r="G16" s="12" t="s">
        <v>10</v>
      </c>
      <c r="H16" s="12"/>
      <c r="I16" s="12" t="s">
        <v>10</v>
      </c>
      <c r="J16" s="32" t="s">
        <v>52</v>
      </c>
      <c r="K16" s="32" t="s">
        <v>53</v>
      </c>
      <c r="L16" s="10">
        <v>19</v>
      </c>
      <c r="M16" s="11"/>
      <c r="N16" s="13">
        <f>M16*L16</f>
        <v>0</v>
      </c>
    </row>
    <row r="17" spans="1:14" ht="30" customHeight="1">
      <c r="A17" s="91"/>
      <c r="B17" s="83"/>
      <c r="C17" s="30" t="s">
        <v>36</v>
      </c>
      <c r="D17" s="10" t="s">
        <v>10</v>
      </c>
      <c r="E17" s="10"/>
      <c r="F17" s="12" t="s">
        <v>10</v>
      </c>
      <c r="G17" s="12" t="s">
        <v>29</v>
      </c>
      <c r="H17" s="12"/>
      <c r="I17" s="12" t="s">
        <v>10</v>
      </c>
      <c r="J17" s="32" t="s">
        <v>52</v>
      </c>
      <c r="K17" s="32" t="s">
        <v>54</v>
      </c>
      <c r="L17" s="10">
        <v>19</v>
      </c>
      <c r="M17" s="11"/>
      <c r="N17" s="13">
        <f>M17*L17</f>
        <v>0</v>
      </c>
    </row>
    <row r="18" spans="1:14" ht="22.5">
      <c r="A18" s="21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14" t="s">
        <v>16</v>
      </c>
      <c r="N18" s="15">
        <f>SUM(N14:N17)</f>
        <v>0</v>
      </c>
    </row>
    <row r="19" spans="1:14" ht="12.75">
      <c r="A19" s="25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8"/>
      <c r="M19" s="16" t="s">
        <v>55</v>
      </c>
      <c r="N19" s="15">
        <f>N18*0.23</f>
        <v>0</v>
      </c>
    </row>
    <row r="20" spans="1:14" ht="22.5" customHeight="1">
      <c r="A20" s="25"/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8"/>
      <c r="M20" s="14" t="s">
        <v>15</v>
      </c>
      <c r="N20" s="15">
        <f>SUM(N18:N19)</f>
        <v>0</v>
      </c>
    </row>
    <row r="21" spans="1:14" ht="15.75">
      <c r="A21" s="57" t="s">
        <v>23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2.75" customHeight="1">
      <c r="A22" s="59" t="s">
        <v>0</v>
      </c>
      <c r="B22" s="60" t="s">
        <v>9</v>
      </c>
      <c r="C22" s="60" t="s">
        <v>30</v>
      </c>
      <c r="D22" s="60" t="s">
        <v>1</v>
      </c>
      <c r="E22" s="60"/>
      <c r="F22" s="84"/>
      <c r="G22" s="84"/>
      <c r="H22" s="84"/>
      <c r="I22" s="84"/>
      <c r="J22" s="84"/>
      <c r="K22" s="85" t="s">
        <v>3</v>
      </c>
      <c r="L22" s="85"/>
      <c r="M22" s="85" t="s">
        <v>19</v>
      </c>
      <c r="N22" s="60" t="s">
        <v>17</v>
      </c>
    </row>
    <row r="23" spans="1:14" ht="12.75" customHeight="1">
      <c r="A23" s="59"/>
      <c r="B23" s="60"/>
      <c r="C23" s="60"/>
      <c r="D23" s="55" t="s">
        <v>11</v>
      </c>
      <c r="E23" s="55" t="s">
        <v>25</v>
      </c>
      <c r="F23" s="55" t="s">
        <v>2</v>
      </c>
      <c r="G23" s="55" t="s">
        <v>26</v>
      </c>
      <c r="H23" s="55" t="s">
        <v>27</v>
      </c>
      <c r="I23" s="55" t="s">
        <v>28</v>
      </c>
      <c r="J23" s="55" t="s">
        <v>40</v>
      </c>
      <c r="K23" s="86"/>
      <c r="L23" s="86"/>
      <c r="M23" s="85"/>
      <c r="N23" s="56"/>
    </row>
    <row r="24" spans="1:14" ht="12.75">
      <c r="A24" s="59"/>
      <c r="B24" s="60"/>
      <c r="C24" s="60"/>
      <c r="D24" s="56"/>
      <c r="E24" s="56"/>
      <c r="F24" s="56"/>
      <c r="G24" s="56"/>
      <c r="H24" s="56"/>
      <c r="I24" s="56"/>
      <c r="J24" s="56"/>
      <c r="K24" s="19" t="s">
        <v>4</v>
      </c>
      <c r="L24" s="19" t="s">
        <v>5</v>
      </c>
      <c r="M24" s="85"/>
      <c r="N24" s="56"/>
    </row>
    <row r="25" spans="1:14" ht="12.75">
      <c r="A25" s="59"/>
      <c r="B25" s="60"/>
      <c r="C25" s="60"/>
      <c r="D25" s="56"/>
      <c r="E25" s="56"/>
      <c r="F25" s="56"/>
      <c r="G25" s="56"/>
      <c r="H25" s="56"/>
      <c r="I25" s="56"/>
      <c r="J25" s="56"/>
      <c r="K25" s="19" t="s">
        <v>12</v>
      </c>
      <c r="L25" s="19" t="s">
        <v>12</v>
      </c>
      <c r="M25" s="85"/>
      <c r="N25" s="56"/>
    </row>
    <row r="26" spans="1:14" ht="30.75" customHeight="1">
      <c r="A26" s="59"/>
      <c r="B26" s="60"/>
      <c r="C26" s="60"/>
      <c r="D26" s="56"/>
      <c r="E26" s="56"/>
      <c r="F26" s="56"/>
      <c r="G26" s="56"/>
      <c r="H26" s="56"/>
      <c r="I26" s="56"/>
      <c r="J26" s="56"/>
      <c r="K26" s="19" t="s">
        <v>6</v>
      </c>
      <c r="L26" s="19" t="s">
        <v>6</v>
      </c>
      <c r="M26" s="85"/>
      <c r="N26" s="56"/>
    </row>
    <row r="27" spans="1:14" ht="12.75">
      <c r="A27" s="1">
        <v>1</v>
      </c>
      <c r="B27" s="1">
        <v>2</v>
      </c>
      <c r="C27" s="4">
        <v>3</v>
      </c>
      <c r="D27" s="1">
        <v>4</v>
      </c>
      <c r="E27" s="4">
        <v>5</v>
      </c>
      <c r="F27" s="1">
        <v>6</v>
      </c>
      <c r="G27" s="4">
        <v>7</v>
      </c>
      <c r="H27" s="1">
        <v>8</v>
      </c>
      <c r="I27" s="4">
        <v>9</v>
      </c>
      <c r="J27" s="1">
        <v>10</v>
      </c>
      <c r="K27" s="4">
        <v>11</v>
      </c>
      <c r="L27" s="1">
        <v>12</v>
      </c>
      <c r="M27" s="4">
        <v>13</v>
      </c>
      <c r="N27" s="1">
        <v>14</v>
      </c>
    </row>
    <row r="28" spans="1:14" ht="39">
      <c r="A28" s="9">
        <v>1</v>
      </c>
      <c r="B28" s="38" t="s">
        <v>33</v>
      </c>
      <c r="C28" s="30" t="s">
        <v>37</v>
      </c>
      <c r="D28" s="12" t="s">
        <v>39</v>
      </c>
      <c r="E28" s="12" t="s">
        <v>39</v>
      </c>
      <c r="F28" s="12" t="s">
        <v>39</v>
      </c>
      <c r="G28" s="12" t="s">
        <v>39</v>
      </c>
      <c r="H28" s="12" t="s">
        <v>39</v>
      </c>
      <c r="I28" s="12" t="s">
        <v>39</v>
      </c>
      <c r="J28" s="17" t="s">
        <v>10</v>
      </c>
      <c r="K28" s="32" t="s">
        <v>56</v>
      </c>
      <c r="L28" s="32" t="s">
        <v>57</v>
      </c>
      <c r="M28" s="29" t="s">
        <v>38</v>
      </c>
      <c r="N28" s="13">
        <v>0</v>
      </c>
    </row>
    <row r="29" spans="1:14" ht="20.25" customHeight="1">
      <c r="A29" s="21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14" t="s">
        <v>16</v>
      </c>
      <c r="N29" s="15">
        <f>SUM(N28)</f>
        <v>0</v>
      </c>
    </row>
    <row r="30" spans="1:14" ht="15.75" customHeight="1">
      <c r="A30" s="25"/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8"/>
      <c r="M30" s="16" t="s">
        <v>14</v>
      </c>
      <c r="N30" s="15">
        <f>N29*0.23</f>
        <v>0</v>
      </c>
    </row>
    <row r="31" spans="1:14" ht="22.5" customHeight="1">
      <c r="A31" s="25"/>
      <c r="B31" s="25"/>
      <c r="C31" s="26"/>
      <c r="D31" s="27"/>
      <c r="E31" s="27"/>
      <c r="F31" s="27"/>
      <c r="G31" s="27"/>
      <c r="H31" s="27"/>
      <c r="I31" s="27"/>
      <c r="J31" s="27"/>
      <c r="K31" s="27"/>
      <c r="L31" s="28"/>
      <c r="M31" s="14" t="s">
        <v>15</v>
      </c>
      <c r="N31" s="15">
        <f>SUM(N29:N30)</f>
        <v>0</v>
      </c>
    </row>
    <row r="32" spans="1:14" ht="15" customHeight="1">
      <c r="A32" s="57" t="s">
        <v>24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9.75" customHeight="1">
      <c r="A33" s="59" t="s">
        <v>0</v>
      </c>
      <c r="B33" s="60" t="s">
        <v>9</v>
      </c>
      <c r="C33" s="60" t="s">
        <v>30</v>
      </c>
      <c r="D33" s="67" t="s">
        <v>19</v>
      </c>
      <c r="E33" s="68"/>
      <c r="F33" s="69"/>
      <c r="G33" s="69"/>
      <c r="H33" s="69"/>
      <c r="I33" s="69"/>
      <c r="J33" s="69"/>
      <c r="K33" s="69"/>
      <c r="L33" s="69"/>
      <c r="M33" s="70"/>
      <c r="N33" s="60" t="s">
        <v>17</v>
      </c>
    </row>
    <row r="34" spans="1:14" ht="9.75" customHeight="1">
      <c r="A34" s="59"/>
      <c r="B34" s="60"/>
      <c r="C34" s="60"/>
      <c r="D34" s="71"/>
      <c r="E34" s="72"/>
      <c r="F34" s="73"/>
      <c r="G34" s="73"/>
      <c r="H34" s="73"/>
      <c r="I34" s="73"/>
      <c r="J34" s="73"/>
      <c r="K34" s="73"/>
      <c r="L34" s="73"/>
      <c r="M34" s="74"/>
      <c r="N34" s="56"/>
    </row>
    <row r="35" spans="1:14" ht="9.75" customHeight="1">
      <c r="A35" s="59"/>
      <c r="B35" s="60"/>
      <c r="C35" s="60"/>
      <c r="D35" s="71"/>
      <c r="E35" s="72"/>
      <c r="F35" s="73"/>
      <c r="G35" s="73"/>
      <c r="H35" s="73"/>
      <c r="I35" s="73"/>
      <c r="J35" s="73"/>
      <c r="K35" s="73"/>
      <c r="L35" s="73"/>
      <c r="M35" s="74"/>
      <c r="N35" s="56"/>
    </row>
    <row r="36" spans="1:14" ht="9.75" customHeight="1">
      <c r="A36" s="59"/>
      <c r="B36" s="60"/>
      <c r="C36" s="60"/>
      <c r="D36" s="71"/>
      <c r="E36" s="72"/>
      <c r="F36" s="73"/>
      <c r="G36" s="73"/>
      <c r="H36" s="73"/>
      <c r="I36" s="73"/>
      <c r="J36" s="73"/>
      <c r="K36" s="73"/>
      <c r="L36" s="73"/>
      <c r="M36" s="74"/>
      <c r="N36" s="56"/>
    </row>
    <row r="37" spans="1:14" ht="9.75" customHeight="1">
      <c r="A37" s="59"/>
      <c r="B37" s="60"/>
      <c r="C37" s="60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56"/>
    </row>
    <row r="38" spans="1:14" ht="12.75" customHeight="1">
      <c r="A38" s="1">
        <v>1</v>
      </c>
      <c r="B38" s="1">
        <v>2</v>
      </c>
      <c r="C38" s="4">
        <v>3</v>
      </c>
      <c r="D38" s="78">
        <v>4</v>
      </c>
      <c r="E38" s="79"/>
      <c r="F38" s="47"/>
      <c r="G38" s="47"/>
      <c r="H38" s="47"/>
      <c r="I38" s="47"/>
      <c r="J38" s="47"/>
      <c r="K38" s="47"/>
      <c r="L38" s="47"/>
      <c r="M38" s="48"/>
      <c r="N38" s="1">
        <v>5</v>
      </c>
    </row>
    <row r="39" spans="1:14" ht="37.5" customHeight="1">
      <c r="A39" s="39">
        <v>1</v>
      </c>
      <c r="B39" s="38" t="s">
        <v>33</v>
      </c>
      <c r="C39" s="40" t="s">
        <v>39</v>
      </c>
      <c r="D39" s="45" t="s">
        <v>21</v>
      </c>
      <c r="E39" s="46"/>
      <c r="F39" s="47"/>
      <c r="G39" s="47"/>
      <c r="H39" s="47"/>
      <c r="I39" s="47"/>
      <c r="J39" s="47"/>
      <c r="K39" s="47"/>
      <c r="L39" s="47"/>
      <c r="M39" s="48"/>
      <c r="N39" s="13">
        <v>0</v>
      </c>
    </row>
    <row r="40" spans="1:14" ht="19.5" customHeight="1">
      <c r="A40" s="63">
        <v>2</v>
      </c>
      <c r="B40" s="81" t="s">
        <v>34</v>
      </c>
      <c r="C40" s="30" t="s">
        <v>34</v>
      </c>
      <c r="D40" s="45" t="s">
        <v>21</v>
      </c>
      <c r="E40" s="46"/>
      <c r="F40" s="47"/>
      <c r="G40" s="47"/>
      <c r="H40" s="47"/>
      <c r="I40" s="47"/>
      <c r="J40" s="47"/>
      <c r="K40" s="47"/>
      <c r="L40" s="47"/>
      <c r="M40" s="48"/>
      <c r="N40" s="13">
        <v>0</v>
      </c>
    </row>
    <row r="41" spans="1:14" ht="19.5" customHeight="1">
      <c r="A41" s="80"/>
      <c r="B41" s="82"/>
      <c r="C41" s="30" t="s">
        <v>35</v>
      </c>
      <c r="D41" s="45" t="s">
        <v>21</v>
      </c>
      <c r="E41" s="46"/>
      <c r="F41" s="47"/>
      <c r="G41" s="47"/>
      <c r="H41" s="47"/>
      <c r="I41" s="47"/>
      <c r="J41" s="47"/>
      <c r="K41" s="47"/>
      <c r="L41" s="47"/>
      <c r="M41" s="48"/>
      <c r="N41" s="13">
        <v>0</v>
      </c>
    </row>
    <row r="42" spans="1:14" ht="19.5" customHeight="1">
      <c r="A42" s="80"/>
      <c r="B42" s="83"/>
      <c r="C42" s="30" t="s">
        <v>36</v>
      </c>
      <c r="D42" s="45" t="s">
        <v>21</v>
      </c>
      <c r="E42" s="46"/>
      <c r="F42" s="47"/>
      <c r="G42" s="47"/>
      <c r="H42" s="47"/>
      <c r="I42" s="47"/>
      <c r="J42" s="47"/>
      <c r="K42" s="47"/>
      <c r="L42" s="47"/>
      <c r="M42" s="48"/>
      <c r="N42" s="13">
        <v>0</v>
      </c>
    </row>
    <row r="43" spans="1:14" ht="22.5">
      <c r="A43" s="21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14" t="s">
        <v>16</v>
      </c>
      <c r="N43" s="15">
        <f>SUM(N39:N42)</f>
        <v>0</v>
      </c>
    </row>
    <row r="44" spans="1:14" ht="12.75">
      <c r="A44" s="25"/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8"/>
      <c r="M44" s="16" t="s">
        <v>14</v>
      </c>
      <c r="N44" s="15">
        <f>N43*0.23</f>
        <v>0</v>
      </c>
    </row>
    <row r="45" spans="1:14" ht="22.5" customHeight="1">
      <c r="A45" s="25"/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8"/>
      <c r="M45" s="14" t="s">
        <v>15</v>
      </c>
      <c r="N45" s="15">
        <f>SUM(N43:N44)</f>
        <v>0</v>
      </c>
    </row>
    <row r="46" spans="1:14" ht="44.25" customHeight="1">
      <c r="A46" s="61" t="s">
        <v>75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" customHeight="1">
      <c r="A47" s="25"/>
      <c r="B47" s="25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35"/>
      <c r="N47" s="36"/>
    </row>
    <row r="48" spans="1:14" ht="15.75">
      <c r="A48" s="57" t="s">
        <v>22</v>
      </c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2.75" customHeight="1">
      <c r="A49" s="59" t="s">
        <v>0</v>
      </c>
      <c r="B49" s="60" t="s">
        <v>9</v>
      </c>
      <c r="C49" s="60" t="s">
        <v>30</v>
      </c>
      <c r="D49" s="60" t="s">
        <v>1</v>
      </c>
      <c r="E49" s="60"/>
      <c r="F49" s="56"/>
      <c r="G49" s="56"/>
      <c r="H49" s="56"/>
      <c r="I49" s="56"/>
      <c r="J49" s="60" t="s">
        <v>3</v>
      </c>
      <c r="K49" s="56"/>
      <c r="L49" s="55" t="s">
        <v>7</v>
      </c>
      <c r="M49" s="60" t="s">
        <v>8</v>
      </c>
      <c r="N49" s="60" t="s">
        <v>13</v>
      </c>
    </row>
    <row r="50" spans="1:14" ht="12.75" customHeight="1">
      <c r="A50" s="59"/>
      <c r="B50" s="60"/>
      <c r="C50" s="60"/>
      <c r="D50" s="55" t="s">
        <v>11</v>
      </c>
      <c r="E50" s="55" t="s">
        <v>25</v>
      </c>
      <c r="F50" s="55" t="s">
        <v>2</v>
      </c>
      <c r="G50" s="55" t="s">
        <v>26</v>
      </c>
      <c r="H50" s="55" t="s">
        <v>27</v>
      </c>
      <c r="I50" s="55" t="s">
        <v>28</v>
      </c>
      <c r="J50" s="18" t="s">
        <v>4</v>
      </c>
      <c r="K50" s="18" t="s">
        <v>5</v>
      </c>
      <c r="L50" s="56"/>
      <c r="M50" s="56"/>
      <c r="N50" s="56"/>
    </row>
    <row r="51" spans="1:14" ht="12.75">
      <c r="A51" s="59"/>
      <c r="B51" s="60"/>
      <c r="C51" s="60"/>
      <c r="D51" s="56"/>
      <c r="E51" s="56"/>
      <c r="F51" s="56"/>
      <c r="G51" s="56"/>
      <c r="H51" s="56"/>
      <c r="I51" s="56"/>
      <c r="J51" s="18"/>
      <c r="K51" s="18"/>
      <c r="L51" s="56"/>
      <c r="M51" s="56"/>
      <c r="N51" s="56"/>
    </row>
    <row r="52" spans="1:14" ht="12.75">
      <c r="A52" s="59"/>
      <c r="B52" s="60"/>
      <c r="C52" s="60"/>
      <c r="D52" s="56"/>
      <c r="E52" s="56"/>
      <c r="F52" s="56"/>
      <c r="G52" s="56"/>
      <c r="H52" s="56"/>
      <c r="I52" s="56"/>
      <c r="J52" s="18" t="s">
        <v>12</v>
      </c>
      <c r="K52" s="18" t="s">
        <v>12</v>
      </c>
      <c r="L52" s="56"/>
      <c r="M52" s="56"/>
      <c r="N52" s="56"/>
    </row>
    <row r="53" spans="1:14" ht="30" customHeight="1">
      <c r="A53" s="59"/>
      <c r="B53" s="60"/>
      <c r="C53" s="60"/>
      <c r="D53" s="56"/>
      <c r="E53" s="56"/>
      <c r="F53" s="56"/>
      <c r="G53" s="56"/>
      <c r="H53" s="56"/>
      <c r="I53" s="56"/>
      <c r="J53" s="18" t="s">
        <v>6</v>
      </c>
      <c r="K53" s="18" t="s">
        <v>6</v>
      </c>
      <c r="L53" s="56"/>
      <c r="M53" s="56"/>
      <c r="N53" s="56"/>
    </row>
    <row r="54" spans="1:14" ht="12.75">
      <c r="A54" s="1">
        <v>1</v>
      </c>
      <c r="B54" s="1">
        <v>2</v>
      </c>
      <c r="C54" s="4">
        <v>3</v>
      </c>
      <c r="D54" s="1">
        <v>4</v>
      </c>
      <c r="E54" s="4">
        <v>5</v>
      </c>
      <c r="F54" s="1">
        <v>6</v>
      </c>
      <c r="G54" s="4">
        <v>7</v>
      </c>
      <c r="H54" s="1">
        <v>8</v>
      </c>
      <c r="I54" s="4">
        <v>9</v>
      </c>
      <c r="J54" s="1">
        <v>10</v>
      </c>
      <c r="K54" s="4">
        <v>11</v>
      </c>
      <c r="L54" s="1">
        <v>12</v>
      </c>
      <c r="M54" s="4">
        <v>13</v>
      </c>
      <c r="N54" s="1">
        <v>14</v>
      </c>
    </row>
    <row r="55" spans="1:14" ht="153" customHeight="1">
      <c r="A55" s="63">
        <v>1</v>
      </c>
      <c r="B55" s="49" t="s">
        <v>41</v>
      </c>
      <c r="C55" s="30" t="s">
        <v>43</v>
      </c>
      <c r="D55" s="10" t="s">
        <v>10</v>
      </c>
      <c r="E55" s="10" t="s">
        <v>10</v>
      </c>
      <c r="F55" s="12" t="s">
        <v>10</v>
      </c>
      <c r="G55" s="12" t="s">
        <v>10</v>
      </c>
      <c r="H55" s="12" t="s">
        <v>10</v>
      </c>
      <c r="I55" s="12" t="s">
        <v>10</v>
      </c>
      <c r="J55" s="32" t="s">
        <v>52</v>
      </c>
      <c r="K55" s="32" t="s">
        <v>60</v>
      </c>
      <c r="L55" s="10">
        <v>21</v>
      </c>
      <c r="M55" s="11"/>
      <c r="N55" s="13">
        <f>M55*L55</f>
        <v>0</v>
      </c>
    </row>
    <row r="56" spans="1:14" ht="22.5">
      <c r="A56" s="66"/>
      <c r="B56" s="51"/>
      <c r="C56" s="30" t="s">
        <v>42</v>
      </c>
      <c r="D56" s="10"/>
      <c r="E56" s="10" t="s">
        <v>31</v>
      </c>
      <c r="F56" s="12" t="s">
        <v>10</v>
      </c>
      <c r="G56" s="12" t="s">
        <v>31</v>
      </c>
      <c r="H56" s="12"/>
      <c r="I56" s="12" t="s">
        <v>31</v>
      </c>
      <c r="J56" s="32" t="s">
        <v>59</v>
      </c>
      <c r="K56" s="32" t="s">
        <v>61</v>
      </c>
      <c r="L56" s="10">
        <v>4</v>
      </c>
      <c r="M56" s="11"/>
      <c r="N56" s="13">
        <f>M56*L56</f>
        <v>0</v>
      </c>
    </row>
    <row r="57" spans="1:14" ht="22.5">
      <c r="A57" s="21"/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4"/>
      <c r="M57" s="14" t="s">
        <v>16</v>
      </c>
      <c r="N57" s="15">
        <f>SUM(N55:N56)</f>
        <v>0</v>
      </c>
    </row>
    <row r="58" spans="1:14" ht="12.75">
      <c r="A58" s="25"/>
      <c r="B58" s="25"/>
      <c r="C58" s="26"/>
      <c r="D58" s="27"/>
      <c r="E58" s="27"/>
      <c r="F58" s="27"/>
      <c r="G58" s="27"/>
      <c r="H58" s="27"/>
      <c r="I58" s="27"/>
      <c r="J58" s="27"/>
      <c r="K58" s="27"/>
      <c r="L58" s="28"/>
      <c r="M58" s="16" t="s">
        <v>14</v>
      </c>
      <c r="N58" s="15">
        <f>N57*0.23</f>
        <v>0</v>
      </c>
    </row>
    <row r="59" spans="1:14" ht="12.75">
      <c r="A59" s="25"/>
      <c r="B59" s="25"/>
      <c r="C59" s="26"/>
      <c r="D59" s="27"/>
      <c r="E59" s="27"/>
      <c r="F59" s="27"/>
      <c r="G59" s="27"/>
      <c r="H59" s="27"/>
      <c r="I59" s="27"/>
      <c r="J59" s="27"/>
      <c r="K59" s="27"/>
      <c r="L59" s="28"/>
      <c r="M59" s="14" t="s">
        <v>15</v>
      </c>
      <c r="N59" s="15">
        <f>SUM(N57:N58)</f>
        <v>0</v>
      </c>
    </row>
    <row r="60" spans="1:14" ht="15.75">
      <c r="A60" s="57" t="s">
        <v>23</v>
      </c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ht="12.75" customHeight="1">
      <c r="A61" s="59" t="s">
        <v>0</v>
      </c>
      <c r="B61" s="60" t="s">
        <v>9</v>
      </c>
      <c r="C61" s="60" t="s">
        <v>30</v>
      </c>
      <c r="D61" s="60" t="s">
        <v>1</v>
      </c>
      <c r="E61" s="60"/>
      <c r="F61" s="84"/>
      <c r="G61" s="84"/>
      <c r="H61" s="84"/>
      <c r="I61" s="84"/>
      <c r="J61" s="84"/>
      <c r="K61" s="85" t="s">
        <v>3</v>
      </c>
      <c r="L61" s="85"/>
      <c r="M61" s="85" t="s">
        <v>19</v>
      </c>
      <c r="N61" s="60" t="s">
        <v>17</v>
      </c>
    </row>
    <row r="62" spans="1:14" ht="12.75" customHeight="1">
      <c r="A62" s="59"/>
      <c r="B62" s="60"/>
      <c r="C62" s="60"/>
      <c r="D62" s="55" t="s">
        <v>11</v>
      </c>
      <c r="E62" s="55" t="s">
        <v>25</v>
      </c>
      <c r="F62" s="55" t="s">
        <v>2</v>
      </c>
      <c r="G62" s="55" t="s">
        <v>26</v>
      </c>
      <c r="H62" s="55" t="s">
        <v>27</v>
      </c>
      <c r="I62" s="55" t="s">
        <v>28</v>
      </c>
      <c r="J62" s="55" t="s">
        <v>18</v>
      </c>
      <c r="K62" s="86"/>
      <c r="L62" s="86"/>
      <c r="M62" s="85"/>
      <c r="N62" s="56"/>
    </row>
    <row r="63" spans="1:14" ht="12.75">
      <c r="A63" s="59"/>
      <c r="B63" s="60"/>
      <c r="C63" s="60"/>
      <c r="D63" s="56"/>
      <c r="E63" s="56"/>
      <c r="F63" s="56"/>
      <c r="G63" s="56"/>
      <c r="H63" s="56"/>
      <c r="I63" s="56"/>
      <c r="J63" s="56"/>
      <c r="K63" s="19" t="s">
        <v>4</v>
      </c>
      <c r="L63" s="19" t="s">
        <v>5</v>
      </c>
      <c r="M63" s="85"/>
      <c r="N63" s="56"/>
    </row>
    <row r="64" spans="1:14" ht="12.75">
      <c r="A64" s="59"/>
      <c r="B64" s="60"/>
      <c r="C64" s="60"/>
      <c r="D64" s="56"/>
      <c r="E64" s="56"/>
      <c r="F64" s="56"/>
      <c r="G64" s="56"/>
      <c r="H64" s="56"/>
      <c r="I64" s="56"/>
      <c r="J64" s="56"/>
      <c r="K64" s="19" t="s">
        <v>12</v>
      </c>
      <c r="L64" s="19" t="s">
        <v>12</v>
      </c>
      <c r="M64" s="85"/>
      <c r="N64" s="56"/>
    </row>
    <row r="65" spans="1:14" ht="30.75" customHeight="1">
      <c r="A65" s="59"/>
      <c r="B65" s="60"/>
      <c r="C65" s="60"/>
      <c r="D65" s="56"/>
      <c r="E65" s="56"/>
      <c r="F65" s="56"/>
      <c r="G65" s="56"/>
      <c r="H65" s="56"/>
      <c r="I65" s="56"/>
      <c r="J65" s="56"/>
      <c r="K65" s="19" t="s">
        <v>6</v>
      </c>
      <c r="L65" s="19" t="s">
        <v>6</v>
      </c>
      <c r="M65" s="85"/>
      <c r="N65" s="56"/>
    </row>
    <row r="66" spans="1:14" ht="12.75">
      <c r="A66" s="1">
        <v>1</v>
      </c>
      <c r="B66" s="1">
        <v>2</v>
      </c>
      <c r="C66" s="4">
        <v>3</v>
      </c>
      <c r="D66" s="1">
        <v>4</v>
      </c>
      <c r="E66" s="4">
        <v>5</v>
      </c>
      <c r="F66" s="1">
        <v>6</v>
      </c>
      <c r="G66" s="4">
        <v>7</v>
      </c>
      <c r="H66" s="1">
        <v>8</v>
      </c>
      <c r="I66" s="4">
        <v>9</v>
      </c>
      <c r="J66" s="1">
        <v>10</v>
      </c>
      <c r="K66" s="4">
        <v>11</v>
      </c>
      <c r="L66" s="1">
        <v>12</v>
      </c>
      <c r="M66" s="4">
        <v>13</v>
      </c>
      <c r="N66" s="1">
        <v>14</v>
      </c>
    </row>
    <row r="67" spans="1:14" ht="39">
      <c r="A67" s="63">
        <v>1</v>
      </c>
      <c r="B67" s="49" t="s">
        <v>41</v>
      </c>
      <c r="C67" s="43" t="s">
        <v>72</v>
      </c>
      <c r="D67" s="1"/>
      <c r="E67" s="1"/>
      <c r="F67" s="12" t="s">
        <v>10</v>
      </c>
      <c r="G67" s="1"/>
      <c r="H67" s="1"/>
      <c r="I67" s="1"/>
      <c r="J67" s="1"/>
      <c r="K67" s="32" t="s">
        <v>52</v>
      </c>
      <c r="L67" s="32" t="s">
        <v>56</v>
      </c>
      <c r="M67" s="29" t="s">
        <v>45</v>
      </c>
      <c r="N67" s="13">
        <v>0</v>
      </c>
    </row>
    <row r="68" spans="1:14" ht="39" customHeight="1">
      <c r="A68" s="64"/>
      <c r="B68" s="50"/>
      <c r="C68" s="43" t="s">
        <v>73</v>
      </c>
      <c r="D68" s="12"/>
      <c r="E68" s="12"/>
      <c r="F68" s="12" t="s">
        <v>10</v>
      </c>
      <c r="G68" s="12"/>
      <c r="H68" s="12"/>
      <c r="I68" s="12"/>
      <c r="J68" s="17"/>
      <c r="K68" s="32" t="s">
        <v>58</v>
      </c>
      <c r="L68" s="32" t="s">
        <v>62</v>
      </c>
      <c r="M68" s="29" t="s">
        <v>44</v>
      </c>
      <c r="N68" s="13">
        <v>0</v>
      </c>
    </row>
    <row r="69" spans="1:14" ht="58.5">
      <c r="A69" s="65"/>
      <c r="B69" s="51"/>
      <c r="C69" s="43" t="s">
        <v>74</v>
      </c>
      <c r="D69" s="12"/>
      <c r="E69" s="12"/>
      <c r="F69" s="12"/>
      <c r="G69" s="12"/>
      <c r="H69" s="12"/>
      <c r="I69" s="12"/>
      <c r="J69" s="17" t="s">
        <v>10</v>
      </c>
      <c r="K69" s="32" t="s">
        <v>63</v>
      </c>
      <c r="L69" s="32" t="s">
        <v>59</v>
      </c>
      <c r="M69" s="29" t="s">
        <v>46</v>
      </c>
      <c r="N69" s="13">
        <v>0</v>
      </c>
    </row>
    <row r="70" spans="1:14" ht="24.75" customHeight="1">
      <c r="A70" s="21"/>
      <c r="B70" s="21"/>
      <c r="C70" s="22"/>
      <c r="D70" s="23"/>
      <c r="E70" s="23"/>
      <c r="F70" s="23"/>
      <c r="G70" s="23"/>
      <c r="H70" s="23"/>
      <c r="I70" s="23"/>
      <c r="J70" s="23"/>
      <c r="K70" s="23"/>
      <c r="L70" s="24"/>
      <c r="M70" s="14" t="s">
        <v>16</v>
      </c>
      <c r="N70" s="15">
        <f>SUM(N68)</f>
        <v>0</v>
      </c>
    </row>
    <row r="71" spans="1:14" ht="15.75" customHeight="1">
      <c r="A71" s="25"/>
      <c r="B71" s="25"/>
      <c r="C71" s="26"/>
      <c r="D71" s="27"/>
      <c r="E71" s="27"/>
      <c r="F71" s="27"/>
      <c r="G71" s="27"/>
      <c r="H71" s="27"/>
      <c r="I71" s="27"/>
      <c r="J71" s="27"/>
      <c r="K71" s="27"/>
      <c r="L71" s="28"/>
      <c r="M71" s="16" t="s">
        <v>14</v>
      </c>
      <c r="N71" s="15">
        <f>N70*0.23</f>
        <v>0</v>
      </c>
    </row>
    <row r="72" spans="1:14" ht="22.5" customHeight="1">
      <c r="A72" s="25"/>
      <c r="B72" s="25"/>
      <c r="C72" s="26"/>
      <c r="D72" s="27"/>
      <c r="E72" s="27"/>
      <c r="F72" s="27"/>
      <c r="G72" s="27"/>
      <c r="H72" s="27"/>
      <c r="I72" s="27"/>
      <c r="J72" s="27"/>
      <c r="K72" s="27"/>
      <c r="L72" s="28"/>
      <c r="M72" s="14" t="s">
        <v>15</v>
      </c>
      <c r="N72" s="15">
        <f>SUM(N70:N71)</f>
        <v>0</v>
      </c>
    </row>
    <row r="73" spans="1:14" ht="15" customHeight="1">
      <c r="A73" s="57" t="s">
        <v>24</v>
      </c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ht="12.75" customHeight="1">
      <c r="A74" s="59" t="s">
        <v>0</v>
      </c>
      <c r="B74" s="60" t="s">
        <v>9</v>
      </c>
      <c r="C74" s="60" t="s">
        <v>9</v>
      </c>
      <c r="D74" s="67" t="s">
        <v>19</v>
      </c>
      <c r="E74" s="68"/>
      <c r="F74" s="69"/>
      <c r="G74" s="69"/>
      <c r="H74" s="69"/>
      <c r="I74" s="69"/>
      <c r="J74" s="69"/>
      <c r="K74" s="69"/>
      <c r="L74" s="69"/>
      <c r="M74" s="70"/>
      <c r="N74" s="60" t="s">
        <v>17</v>
      </c>
    </row>
    <row r="75" spans="1:14" ht="12.75" customHeight="1">
      <c r="A75" s="59"/>
      <c r="B75" s="60"/>
      <c r="C75" s="60"/>
      <c r="D75" s="71"/>
      <c r="E75" s="72"/>
      <c r="F75" s="73"/>
      <c r="G75" s="73"/>
      <c r="H75" s="73"/>
      <c r="I75" s="73"/>
      <c r="J75" s="73"/>
      <c r="K75" s="73"/>
      <c r="L75" s="73"/>
      <c r="M75" s="74"/>
      <c r="N75" s="56"/>
    </row>
    <row r="76" spans="1:14" ht="12.75" customHeight="1">
      <c r="A76" s="59"/>
      <c r="B76" s="60"/>
      <c r="C76" s="60"/>
      <c r="D76" s="71"/>
      <c r="E76" s="72"/>
      <c r="F76" s="73"/>
      <c r="G76" s="73"/>
      <c r="H76" s="73"/>
      <c r="I76" s="73"/>
      <c r="J76" s="73"/>
      <c r="K76" s="73"/>
      <c r="L76" s="73"/>
      <c r="M76" s="74"/>
      <c r="N76" s="56"/>
    </row>
    <row r="77" spans="1:14" ht="12.75" customHeight="1">
      <c r="A77" s="59"/>
      <c r="B77" s="60"/>
      <c r="C77" s="60"/>
      <c r="D77" s="71"/>
      <c r="E77" s="72"/>
      <c r="F77" s="73"/>
      <c r="G77" s="73"/>
      <c r="H77" s="73"/>
      <c r="I77" s="73"/>
      <c r="J77" s="73"/>
      <c r="K77" s="73"/>
      <c r="L77" s="73"/>
      <c r="M77" s="74"/>
      <c r="N77" s="56"/>
    </row>
    <row r="78" spans="1:14" ht="18.75" customHeight="1">
      <c r="A78" s="59"/>
      <c r="B78" s="60"/>
      <c r="C78" s="60"/>
      <c r="D78" s="75"/>
      <c r="E78" s="76"/>
      <c r="F78" s="76"/>
      <c r="G78" s="76"/>
      <c r="H78" s="76"/>
      <c r="I78" s="76"/>
      <c r="J78" s="76"/>
      <c r="K78" s="76"/>
      <c r="L78" s="76"/>
      <c r="M78" s="77"/>
      <c r="N78" s="56"/>
    </row>
    <row r="79" spans="1:14" ht="12.75" customHeight="1">
      <c r="A79" s="1">
        <v>1</v>
      </c>
      <c r="B79" s="1">
        <v>2</v>
      </c>
      <c r="C79" s="4">
        <v>3</v>
      </c>
      <c r="D79" s="78">
        <v>4</v>
      </c>
      <c r="E79" s="79"/>
      <c r="F79" s="47"/>
      <c r="G79" s="47"/>
      <c r="H79" s="47"/>
      <c r="I79" s="47"/>
      <c r="J79" s="47"/>
      <c r="K79" s="47"/>
      <c r="L79" s="47"/>
      <c r="M79" s="48"/>
      <c r="N79" s="1">
        <v>5</v>
      </c>
    </row>
    <row r="80" spans="1:14" ht="33.75">
      <c r="A80" s="49">
        <v>1</v>
      </c>
      <c r="B80" s="49" t="s">
        <v>41</v>
      </c>
      <c r="C80" s="30" t="s">
        <v>43</v>
      </c>
      <c r="D80" s="45" t="s">
        <v>21</v>
      </c>
      <c r="E80" s="46"/>
      <c r="F80" s="47"/>
      <c r="G80" s="47"/>
      <c r="H80" s="47"/>
      <c r="I80" s="47"/>
      <c r="J80" s="47"/>
      <c r="K80" s="47"/>
      <c r="L80" s="47"/>
      <c r="M80" s="48"/>
      <c r="N80" s="13">
        <f>M80*L80</f>
        <v>0</v>
      </c>
    </row>
    <row r="81" spans="1:14" ht="22.5">
      <c r="A81" s="50"/>
      <c r="B81" s="51"/>
      <c r="C81" s="30" t="s">
        <v>42</v>
      </c>
      <c r="D81" s="45" t="s">
        <v>21</v>
      </c>
      <c r="E81" s="46"/>
      <c r="F81" s="47"/>
      <c r="G81" s="47"/>
      <c r="H81" s="47"/>
      <c r="I81" s="47"/>
      <c r="J81" s="47"/>
      <c r="K81" s="47"/>
      <c r="L81" s="47"/>
      <c r="M81" s="48"/>
      <c r="N81" s="13">
        <f>M81*L81</f>
        <v>0</v>
      </c>
    </row>
    <row r="82" spans="1:14" ht="22.5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4"/>
      <c r="M82" s="14" t="s">
        <v>16</v>
      </c>
      <c r="N82" s="15">
        <f>SUM(N80:N81)</f>
        <v>0</v>
      </c>
    </row>
    <row r="83" spans="1:14" ht="12.75">
      <c r="A83" s="25"/>
      <c r="B83" s="25"/>
      <c r="C83" s="26"/>
      <c r="D83" s="27"/>
      <c r="E83" s="27"/>
      <c r="F83" s="27"/>
      <c r="G83" s="27"/>
      <c r="H83" s="27"/>
      <c r="I83" s="27"/>
      <c r="J83" s="27"/>
      <c r="K83" s="27"/>
      <c r="L83" s="28"/>
      <c r="M83" s="16" t="s">
        <v>14</v>
      </c>
      <c r="N83" s="15">
        <f>N82*0.23</f>
        <v>0</v>
      </c>
    </row>
    <row r="84" spans="1:14" ht="22.5" customHeight="1">
      <c r="A84" s="25"/>
      <c r="B84" s="25"/>
      <c r="C84" s="26"/>
      <c r="D84" s="27"/>
      <c r="E84" s="27"/>
      <c r="F84" s="27"/>
      <c r="G84" s="27"/>
      <c r="H84" s="27"/>
      <c r="I84" s="27"/>
      <c r="J84" s="27"/>
      <c r="K84" s="27"/>
      <c r="L84" s="28"/>
      <c r="M84" s="14" t="s">
        <v>15</v>
      </c>
      <c r="N84" s="15">
        <f>SUM(N82:N83)</f>
        <v>0</v>
      </c>
    </row>
    <row r="85" spans="1:14" ht="51.75" customHeight="1">
      <c r="A85" s="61" t="s">
        <v>78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2.75">
      <c r="A86" s="25"/>
      <c r="B86" s="25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35"/>
      <c r="N86" s="36"/>
    </row>
    <row r="87" spans="1:14" ht="15.75">
      <c r="A87" s="57" t="s">
        <v>22</v>
      </c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4" ht="12.75">
      <c r="A88" s="59" t="s">
        <v>0</v>
      </c>
      <c r="B88" s="60" t="s">
        <v>9</v>
      </c>
      <c r="C88" s="60" t="s">
        <v>30</v>
      </c>
      <c r="D88" s="60" t="s">
        <v>1</v>
      </c>
      <c r="E88" s="60"/>
      <c r="F88" s="56"/>
      <c r="G88" s="56"/>
      <c r="H88" s="56"/>
      <c r="I88" s="56"/>
      <c r="J88" s="60" t="s">
        <v>3</v>
      </c>
      <c r="K88" s="56"/>
      <c r="L88" s="55" t="s">
        <v>7</v>
      </c>
      <c r="M88" s="60" t="s">
        <v>8</v>
      </c>
      <c r="N88" s="60" t="s">
        <v>13</v>
      </c>
    </row>
    <row r="89" spans="1:14" ht="12.75">
      <c r="A89" s="59"/>
      <c r="B89" s="60"/>
      <c r="C89" s="60"/>
      <c r="D89" s="55" t="s">
        <v>11</v>
      </c>
      <c r="E89" s="55" t="s">
        <v>25</v>
      </c>
      <c r="F89" s="55" t="s">
        <v>2</v>
      </c>
      <c r="G89" s="55" t="s">
        <v>26</v>
      </c>
      <c r="H89" s="55" t="s">
        <v>27</v>
      </c>
      <c r="I89" s="55" t="s">
        <v>28</v>
      </c>
      <c r="J89" s="18" t="s">
        <v>4</v>
      </c>
      <c r="K89" s="18" t="s">
        <v>5</v>
      </c>
      <c r="L89" s="56"/>
      <c r="M89" s="56"/>
      <c r="N89" s="56"/>
    </row>
    <row r="90" spans="1:14" ht="12.75">
      <c r="A90" s="59"/>
      <c r="B90" s="60"/>
      <c r="C90" s="60"/>
      <c r="D90" s="56"/>
      <c r="E90" s="56"/>
      <c r="F90" s="56"/>
      <c r="G90" s="56"/>
      <c r="H90" s="56"/>
      <c r="I90" s="56"/>
      <c r="J90" s="18"/>
      <c r="K90" s="18"/>
      <c r="L90" s="56"/>
      <c r="M90" s="56"/>
      <c r="N90" s="56"/>
    </row>
    <row r="91" spans="1:14" ht="12.75">
      <c r="A91" s="59"/>
      <c r="B91" s="60"/>
      <c r="C91" s="60"/>
      <c r="D91" s="56"/>
      <c r="E91" s="56"/>
      <c r="F91" s="56"/>
      <c r="G91" s="56"/>
      <c r="H91" s="56"/>
      <c r="I91" s="56"/>
      <c r="J91" s="18" t="s">
        <v>12</v>
      </c>
      <c r="K91" s="18" t="s">
        <v>12</v>
      </c>
      <c r="L91" s="56"/>
      <c r="M91" s="56"/>
      <c r="N91" s="56"/>
    </row>
    <row r="92" spans="1:14" ht="12.75">
      <c r="A92" s="59"/>
      <c r="B92" s="60"/>
      <c r="C92" s="60"/>
      <c r="D92" s="56"/>
      <c r="E92" s="56"/>
      <c r="F92" s="56"/>
      <c r="G92" s="56"/>
      <c r="H92" s="56"/>
      <c r="I92" s="56"/>
      <c r="J92" s="18" t="s">
        <v>6</v>
      </c>
      <c r="K92" s="18" t="s">
        <v>6</v>
      </c>
      <c r="L92" s="56"/>
      <c r="M92" s="56"/>
      <c r="N92" s="56"/>
    </row>
    <row r="93" spans="1:14" ht="12.75">
      <c r="A93" s="1">
        <v>1</v>
      </c>
      <c r="B93" s="1"/>
      <c r="C93" s="4">
        <v>2</v>
      </c>
      <c r="D93" s="1">
        <v>3</v>
      </c>
      <c r="E93" s="1"/>
      <c r="F93" s="1"/>
      <c r="G93" s="1"/>
      <c r="H93" s="1">
        <v>5</v>
      </c>
      <c r="I93" s="1">
        <v>6</v>
      </c>
      <c r="J93" s="1">
        <v>7</v>
      </c>
      <c r="K93" s="1">
        <v>8</v>
      </c>
      <c r="L93" s="1">
        <v>9</v>
      </c>
      <c r="M93" s="1">
        <v>10</v>
      </c>
      <c r="N93" s="1">
        <v>11</v>
      </c>
    </row>
    <row r="94" spans="1:14" ht="57" customHeight="1">
      <c r="A94" s="63">
        <v>1</v>
      </c>
      <c r="B94" s="49" t="s">
        <v>47</v>
      </c>
      <c r="C94" s="30" t="s">
        <v>48</v>
      </c>
      <c r="D94" s="10" t="s">
        <v>10</v>
      </c>
      <c r="E94" s="10"/>
      <c r="F94" s="12" t="s">
        <v>10</v>
      </c>
      <c r="G94" s="12" t="s">
        <v>10</v>
      </c>
      <c r="H94" s="12"/>
      <c r="I94" s="12" t="s">
        <v>10</v>
      </c>
      <c r="J94" s="32" t="s">
        <v>64</v>
      </c>
      <c r="K94" s="32" t="s">
        <v>63</v>
      </c>
      <c r="L94" s="10">
        <v>4</v>
      </c>
      <c r="M94" s="11"/>
      <c r="N94" s="13">
        <f>M94*L94</f>
        <v>0</v>
      </c>
    </row>
    <row r="95" spans="1:14" ht="42" customHeight="1">
      <c r="A95" s="64"/>
      <c r="B95" s="50"/>
      <c r="C95" s="30" t="s">
        <v>49</v>
      </c>
      <c r="D95" s="10"/>
      <c r="E95" s="10" t="s">
        <v>10</v>
      </c>
      <c r="F95" s="12"/>
      <c r="G95" s="12"/>
      <c r="H95" s="12"/>
      <c r="I95" s="12"/>
      <c r="J95" s="32" t="s">
        <v>64</v>
      </c>
      <c r="K95" s="32" t="s">
        <v>57</v>
      </c>
      <c r="L95" s="10">
        <v>6</v>
      </c>
      <c r="M95" s="11"/>
      <c r="N95" s="13">
        <f>M95*L95</f>
        <v>0</v>
      </c>
    </row>
    <row r="96" spans="1:14" ht="51" customHeight="1">
      <c r="A96" s="64"/>
      <c r="B96" s="50"/>
      <c r="C96" s="30" t="s">
        <v>51</v>
      </c>
      <c r="D96" s="10" t="s">
        <v>10</v>
      </c>
      <c r="E96" s="10" t="s">
        <v>10</v>
      </c>
      <c r="F96" s="12" t="s">
        <v>10</v>
      </c>
      <c r="G96" s="12" t="s">
        <v>10</v>
      </c>
      <c r="H96" s="12" t="s">
        <v>10</v>
      </c>
      <c r="I96" s="12" t="s">
        <v>10</v>
      </c>
      <c r="J96" s="32" t="s">
        <v>59</v>
      </c>
      <c r="K96" s="32" t="s">
        <v>65</v>
      </c>
      <c r="L96" s="10">
        <v>20</v>
      </c>
      <c r="M96" s="11"/>
      <c r="N96" s="13">
        <f>M96*L96</f>
        <v>0</v>
      </c>
    </row>
    <row r="97" spans="1:14" ht="22.5">
      <c r="A97" s="21"/>
      <c r="B97" s="21"/>
      <c r="C97" s="22"/>
      <c r="D97" s="23"/>
      <c r="E97" s="23"/>
      <c r="F97" s="23"/>
      <c r="G97" s="23"/>
      <c r="H97" s="23"/>
      <c r="I97" s="23"/>
      <c r="J97" s="23"/>
      <c r="K97" s="23"/>
      <c r="L97" s="24"/>
      <c r="M97" s="14" t="s">
        <v>16</v>
      </c>
      <c r="N97" s="15">
        <f>SUM(N94:N96)</f>
        <v>0</v>
      </c>
    </row>
    <row r="98" spans="1:14" ht="12.75">
      <c r="A98" s="25"/>
      <c r="B98" s="25"/>
      <c r="C98" s="26"/>
      <c r="D98" s="27"/>
      <c r="E98" s="27"/>
      <c r="F98" s="27"/>
      <c r="G98" s="27"/>
      <c r="H98" s="27"/>
      <c r="I98" s="27"/>
      <c r="J98" s="27"/>
      <c r="K98" s="27"/>
      <c r="L98" s="28"/>
      <c r="M98" s="16" t="s">
        <v>14</v>
      </c>
      <c r="N98" s="15">
        <f>N97*0.23</f>
        <v>0</v>
      </c>
    </row>
    <row r="99" spans="1:14" ht="12.75">
      <c r="A99" s="25"/>
      <c r="B99" s="25"/>
      <c r="C99" s="26"/>
      <c r="D99" s="27"/>
      <c r="E99" s="27"/>
      <c r="F99" s="27"/>
      <c r="G99" s="27"/>
      <c r="H99" s="27"/>
      <c r="I99" s="27"/>
      <c r="J99" s="27"/>
      <c r="K99" s="27"/>
      <c r="L99" s="28"/>
      <c r="M99" s="14" t="s">
        <v>15</v>
      </c>
      <c r="N99" s="15">
        <f>SUM(N97:N98)</f>
        <v>0</v>
      </c>
    </row>
    <row r="100" spans="1:14" ht="15.75">
      <c r="A100" s="57" t="s">
        <v>23</v>
      </c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2.75">
      <c r="A101" s="59" t="s">
        <v>0</v>
      </c>
      <c r="B101" s="60" t="s">
        <v>9</v>
      </c>
      <c r="C101" s="60" t="s">
        <v>30</v>
      </c>
      <c r="D101" s="60" t="s">
        <v>1</v>
      </c>
      <c r="E101" s="60"/>
      <c r="F101" s="84"/>
      <c r="G101" s="84"/>
      <c r="H101" s="84"/>
      <c r="I101" s="84"/>
      <c r="J101" s="84"/>
      <c r="K101" s="85" t="s">
        <v>3</v>
      </c>
      <c r="L101" s="85"/>
      <c r="M101" s="85" t="s">
        <v>19</v>
      </c>
      <c r="N101" s="60" t="s">
        <v>17</v>
      </c>
    </row>
    <row r="102" spans="1:14" ht="12.75">
      <c r="A102" s="59"/>
      <c r="B102" s="60"/>
      <c r="C102" s="60"/>
      <c r="D102" s="55" t="s">
        <v>11</v>
      </c>
      <c r="E102" s="55" t="s">
        <v>25</v>
      </c>
      <c r="F102" s="55" t="s">
        <v>2</v>
      </c>
      <c r="G102" s="55" t="s">
        <v>26</v>
      </c>
      <c r="H102" s="55" t="s">
        <v>27</v>
      </c>
      <c r="I102" s="55" t="s">
        <v>28</v>
      </c>
      <c r="J102" s="55" t="s">
        <v>18</v>
      </c>
      <c r="K102" s="86"/>
      <c r="L102" s="86"/>
      <c r="M102" s="85"/>
      <c r="N102" s="56"/>
    </row>
    <row r="103" spans="1:14" ht="12.75">
      <c r="A103" s="59"/>
      <c r="B103" s="60"/>
      <c r="C103" s="60"/>
      <c r="D103" s="56"/>
      <c r="E103" s="56"/>
      <c r="F103" s="56"/>
      <c r="G103" s="56"/>
      <c r="H103" s="56"/>
      <c r="I103" s="56"/>
      <c r="J103" s="56"/>
      <c r="K103" s="19" t="s">
        <v>4</v>
      </c>
      <c r="L103" s="19" t="s">
        <v>5</v>
      </c>
      <c r="M103" s="85"/>
      <c r="N103" s="56"/>
    </row>
    <row r="104" spans="1:14" ht="12.75">
      <c r="A104" s="59"/>
      <c r="B104" s="60"/>
      <c r="C104" s="60"/>
      <c r="D104" s="56"/>
      <c r="E104" s="56"/>
      <c r="F104" s="56"/>
      <c r="G104" s="56"/>
      <c r="H104" s="56"/>
      <c r="I104" s="56"/>
      <c r="J104" s="56"/>
      <c r="K104" s="19" t="s">
        <v>12</v>
      </c>
      <c r="L104" s="19" t="s">
        <v>12</v>
      </c>
      <c r="M104" s="85"/>
      <c r="N104" s="56"/>
    </row>
    <row r="105" spans="1:14" ht="12.75">
      <c r="A105" s="59"/>
      <c r="B105" s="60"/>
      <c r="C105" s="60"/>
      <c r="D105" s="56"/>
      <c r="E105" s="56"/>
      <c r="F105" s="56"/>
      <c r="G105" s="56"/>
      <c r="H105" s="56"/>
      <c r="I105" s="56"/>
      <c r="J105" s="56"/>
      <c r="K105" s="19" t="s">
        <v>6</v>
      </c>
      <c r="L105" s="19" t="s">
        <v>6</v>
      </c>
      <c r="M105" s="85"/>
      <c r="N105" s="56"/>
    </row>
    <row r="106" spans="1:14" ht="12.75">
      <c r="A106" s="1">
        <v>1</v>
      </c>
      <c r="B106" s="1">
        <v>2</v>
      </c>
      <c r="C106" s="4">
        <v>3</v>
      </c>
      <c r="D106" s="1">
        <v>3</v>
      </c>
      <c r="E106" s="1">
        <v>4</v>
      </c>
      <c r="F106" s="1">
        <v>5</v>
      </c>
      <c r="G106" s="1">
        <v>6</v>
      </c>
      <c r="H106" s="1">
        <v>7</v>
      </c>
      <c r="I106" s="1">
        <v>8</v>
      </c>
      <c r="J106" s="1">
        <v>9</v>
      </c>
      <c r="K106" s="1">
        <v>10</v>
      </c>
      <c r="L106" s="1">
        <v>11</v>
      </c>
      <c r="M106" s="1">
        <v>12</v>
      </c>
      <c r="N106" s="1">
        <v>13</v>
      </c>
    </row>
    <row r="107" spans="1:14" ht="58.5">
      <c r="A107" s="52">
        <v>1</v>
      </c>
      <c r="B107" s="49" t="s">
        <v>47</v>
      </c>
      <c r="C107" s="30" t="s">
        <v>48</v>
      </c>
      <c r="D107" s="1"/>
      <c r="E107" s="1"/>
      <c r="F107" s="1"/>
      <c r="G107" s="1"/>
      <c r="H107" s="1"/>
      <c r="I107" s="1"/>
      <c r="J107" s="1" t="s">
        <v>10</v>
      </c>
      <c r="K107" s="9" t="s">
        <v>70</v>
      </c>
      <c r="L107" s="9" t="s">
        <v>52</v>
      </c>
      <c r="M107" s="29" t="s">
        <v>46</v>
      </c>
      <c r="N107" s="92">
        <v>0</v>
      </c>
    </row>
    <row r="108" spans="1:14" ht="58.5">
      <c r="A108" s="53"/>
      <c r="B108" s="50"/>
      <c r="C108" s="30" t="s">
        <v>49</v>
      </c>
      <c r="D108" s="1"/>
      <c r="E108" s="1"/>
      <c r="F108" s="1"/>
      <c r="G108" s="1"/>
      <c r="H108" s="1"/>
      <c r="I108" s="1"/>
      <c r="J108" s="1" t="s">
        <v>10</v>
      </c>
      <c r="K108" s="9" t="s">
        <v>70</v>
      </c>
      <c r="L108" s="9" t="s">
        <v>52</v>
      </c>
      <c r="M108" s="29" t="s">
        <v>46</v>
      </c>
      <c r="N108" s="93"/>
    </row>
    <row r="109" spans="1:14" ht="58.5">
      <c r="A109" s="54"/>
      <c r="B109" s="51"/>
      <c r="C109" s="30" t="s">
        <v>50</v>
      </c>
      <c r="D109" s="1"/>
      <c r="E109" s="1"/>
      <c r="F109" s="1"/>
      <c r="G109" s="1"/>
      <c r="H109" s="1"/>
      <c r="I109" s="1"/>
      <c r="J109" s="1" t="s">
        <v>10</v>
      </c>
      <c r="K109" s="9" t="s">
        <v>70</v>
      </c>
      <c r="L109" s="9" t="s">
        <v>52</v>
      </c>
      <c r="M109" s="29" t="s">
        <v>46</v>
      </c>
      <c r="N109" s="94"/>
    </row>
    <row r="110" spans="1:14" ht="22.5">
      <c r="A110" s="21"/>
      <c r="B110" s="41"/>
      <c r="C110" s="22"/>
      <c r="D110" s="23"/>
      <c r="E110" s="23"/>
      <c r="F110" s="23"/>
      <c r="G110" s="23"/>
      <c r="H110" s="23"/>
      <c r="I110" s="23"/>
      <c r="J110" s="23"/>
      <c r="K110" s="23"/>
      <c r="L110" s="24"/>
      <c r="M110" s="14" t="s">
        <v>16</v>
      </c>
      <c r="N110" s="15">
        <f>SUM(N107:N109)</f>
        <v>0</v>
      </c>
    </row>
    <row r="111" spans="1:14" ht="12.75">
      <c r="A111" s="25"/>
      <c r="B111" s="41"/>
      <c r="C111" s="26"/>
      <c r="D111" s="27"/>
      <c r="E111" s="27"/>
      <c r="F111" s="27"/>
      <c r="G111" s="27"/>
      <c r="H111" s="27"/>
      <c r="I111" s="27"/>
      <c r="J111" s="27"/>
      <c r="K111" s="27"/>
      <c r="L111" s="28"/>
      <c r="M111" s="16" t="s">
        <v>14</v>
      </c>
      <c r="N111" s="15">
        <f>N110*0.23</f>
        <v>0</v>
      </c>
    </row>
    <row r="112" spans="1:14" ht="12.75">
      <c r="A112" s="25"/>
      <c r="B112" s="41"/>
      <c r="C112" s="26"/>
      <c r="D112" s="27"/>
      <c r="E112" s="27"/>
      <c r="F112" s="27"/>
      <c r="G112" s="27"/>
      <c r="H112" s="27"/>
      <c r="I112" s="27"/>
      <c r="J112" s="27"/>
      <c r="K112" s="27"/>
      <c r="L112" s="28"/>
      <c r="M112" s="14" t="s">
        <v>15</v>
      </c>
      <c r="N112" s="15">
        <f>SUM(N110:N111)</f>
        <v>0</v>
      </c>
    </row>
    <row r="113" spans="1:14" ht="15.75">
      <c r="A113" s="57" t="s">
        <v>24</v>
      </c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ht="12.75">
      <c r="A114" s="59" t="s">
        <v>0</v>
      </c>
      <c r="B114" s="60" t="s">
        <v>9</v>
      </c>
      <c r="C114" s="60" t="s">
        <v>9</v>
      </c>
      <c r="D114" s="67" t="s">
        <v>19</v>
      </c>
      <c r="E114" s="68"/>
      <c r="F114" s="69"/>
      <c r="G114" s="69"/>
      <c r="H114" s="69"/>
      <c r="I114" s="69"/>
      <c r="J114" s="69"/>
      <c r="K114" s="69"/>
      <c r="L114" s="69"/>
      <c r="M114" s="70"/>
      <c r="N114" s="60" t="s">
        <v>17</v>
      </c>
    </row>
    <row r="115" spans="1:14" ht="12.75">
      <c r="A115" s="59"/>
      <c r="B115" s="60"/>
      <c r="C115" s="60"/>
      <c r="D115" s="71"/>
      <c r="E115" s="72"/>
      <c r="F115" s="73"/>
      <c r="G115" s="73"/>
      <c r="H115" s="73"/>
      <c r="I115" s="73"/>
      <c r="J115" s="73"/>
      <c r="K115" s="73"/>
      <c r="L115" s="73"/>
      <c r="M115" s="74"/>
      <c r="N115" s="56"/>
    </row>
    <row r="116" spans="1:14" ht="12.75">
      <c r="A116" s="59"/>
      <c r="B116" s="60"/>
      <c r="C116" s="60"/>
      <c r="D116" s="71"/>
      <c r="E116" s="72"/>
      <c r="F116" s="73"/>
      <c r="G116" s="73"/>
      <c r="H116" s="73"/>
      <c r="I116" s="73"/>
      <c r="J116" s="73"/>
      <c r="K116" s="73"/>
      <c r="L116" s="73"/>
      <c r="M116" s="74"/>
      <c r="N116" s="56"/>
    </row>
    <row r="117" spans="1:14" ht="12.75">
      <c r="A117" s="59"/>
      <c r="B117" s="60"/>
      <c r="C117" s="60"/>
      <c r="D117" s="71"/>
      <c r="E117" s="72"/>
      <c r="F117" s="73"/>
      <c r="G117" s="73"/>
      <c r="H117" s="73"/>
      <c r="I117" s="73"/>
      <c r="J117" s="73"/>
      <c r="K117" s="73"/>
      <c r="L117" s="73"/>
      <c r="M117" s="74"/>
      <c r="N117" s="56"/>
    </row>
    <row r="118" spans="1:14" ht="12.75">
      <c r="A118" s="59"/>
      <c r="B118" s="60"/>
      <c r="C118" s="60"/>
      <c r="D118" s="75"/>
      <c r="E118" s="76"/>
      <c r="F118" s="76"/>
      <c r="G118" s="76"/>
      <c r="H118" s="76"/>
      <c r="I118" s="76"/>
      <c r="J118" s="76"/>
      <c r="K118" s="76"/>
      <c r="L118" s="76"/>
      <c r="M118" s="77"/>
      <c r="N118" s="56"/>
    </row>
    <row r="119" spans="1:14" ht="12.75">
      <c r="A119" s="1">
        <v>1</v>
      </c>
      <c r="B119" s="1">
        <v>2</v>
      </c>
      <c r="C119" s="4">
        <v>3</v>
      </c>
      <c r="D119" s="78">
        <v>4</v>
      </c>
      <c r="E119" s="79"/>
      <c r="F119" s="47"/>
      <c r="G119" s="47"/>
      <c r="H119" s="47"/>
      <c r="I119" s="47"/>
      <c r="J119" s="47"/>
      <c r="K119" s="47"/>
      <c r="L119" s="47"/>
      <c r="M119" s="48"/>
      <c r="N119" s="1">
        <v>5</v>
      </c>
    </row>
    <row r="120" spans="1:14" ht="45">
      <c r="A120" s="49">
        <v>1</v>
      </c>
      <c r="B120" s="49" t="s">
        <v>47</v>
      </c>
      <c r="C120" s="30" t="s">
        <v>48</v>
      </c>
      <c r="D120" s="45" t="s">
        <v>21</v>
      </c>
      <c r="E120" s="46"/>
      <c r="F120" s="47"/>
      <c r="G120" s="47"/>
      <c r="H120" s="47"/>
      <c r="I120" s="47"/>
      <c r="J120" s="47"/>
      <c r="K120" s="47"/>
      <c r="L120" s="47"/>
      <c r="M120" s="48"/>
      <c r="N120" s="13">
        <v>0</v>
      </c>
    </row>
    <row r="121" spans="1:14" ht="22.5">
      <c r="A121" s="50"/>
      <c r="B121" s="50"/>
      <c r="C121" s="30" t="s">
        <v>49</v>
      </c>
      <c r="D121" s="45" t="s">
        <v>21</v>
      </c>
      <c r="E121" s="46"/>
      <c r="F121" s="47"/>
      <c r="G121" s="47"/>
      <c r="H121" s="47"/>
      <c r="I121" s="47"/>
      <c r="J121" s="47"/>
      <c r="K121" s="47"/>
      <c r="L121" s="47"/>
      <c r="M121" s="48"/>
      <c r="N121" s="13">
        <v>0</v>
      </c>
    </row>
    <row r="122" spans="1:14" ht="22.5">
      <c r="A122" s="50"/>
      <c r="B122" s="50"/>
      <c r="C122" s="30" t="s">
        <v>50</v>
      </c>
      <c r="D122" s="45" t="s">
        <v>21</v>
      </c>
      <c r="E122" s="46"/>
      <c r="F122" s="47"/>
      <c r="G122" s="47"/>
      <c r="H122" s="47"/>
      <c r="I122" s="47"/>
      <c r="J122" s="47"/>
      <c r="K122" s="47"/>
      <c r="L122" s="47"/>
      <c r="M122" s="48"/>
      <c r="N122" s="13">
        <v>0</v>
      </c>
    </row>
    <row r="123" spans="1:14" ht="22.5">
      <c r="A123" s="21"/>
      <c r="B123" s="21"/>
      <c r="C123" s="22"/>
      <c r="D123" s="23"/>
      <c r="E123" s="23"/>
      <c r="F123" s="23"/>
      <c r="G123" s="23"/>
      <c r="H123" s="23"/>
      <c r="I123" s="23"/>
      <c r="J123" s="23"/>
      <c r="K123" s="23"/>
      <c r="L123" s="24"/>
      <c r="M123" s="14" t="s">
        <v>16</v>
      </c>
      <c r="N123" s="15">
        <f>SUM(N120:N122)</f>
        <v>0</v>
      </c>
    </row>
    <row r="124" spans="1:14" ht="12.75">
      <c r="A124" s="25"/>
      <c r="B124" s="25"/>
      <c r="C124" s="26"/>
      <c r="D124" s="27"/>
      <c r="E124" s="27"/>
      <c r="F124" s="27"/>
      <c r="G124" s="27"/>
      <c r="H124" s="27"/>
      <c r="I124" s="27"/>
      <c r="J124" s="27"/>
      <c r="K124" s="27"/>
      <c r="L124" s="28"/>
      <c r="M124" s="16" t="s">
        <v>14</v>
      </c>
      <c r="N124" s="15">
        <f>N123*0.23</f>
        <v>0</v>
      </c>
    </row>
    <row r="125" spans="1:14" ht="12.75">
      <c r="A125" s="25"/>
      <c r="B125" s="25"/>
      <c r="C125" s="26"/>
      <c r="D125" s="27"/>
      <c r="E125" s="27"/>
      <c r="F125" s="27"/>
      <c r="G125" s="27"/>
      <c r="H125" s="27"/>
      <c r="I125" s="27"/>
      <c r="J125" s="27"/>
      <c r="K125" s="27"/>
      <c r="L125" s="28"/>
      <c r="M125" s="14" t="s">
        <v>15</v>
      </c>
      <c r="N125" s="15">
        <f>SUM(N123:N124)</f>
        <v>0</v>
      </c>
    </row>
    <row r="126" spans="1:14" ht="42.75" customHeight="1">
      <c r="A126" s="61" t="s">
        <v>79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2.75">
      <c r="A127" s="59" t="s">
        <v>0</v>
      </c>
      <c r="B127" s="60" t="s">
        <v>9</v>
      </c>
      <c r="C127" s="60" t="s">
        <v>30</v>
      </c>
      <c r="D127" s="60" t="s">
        <v>1</v>
      </c>
      <c r="E127" s="60"/>
      <c r="F127" s="56"/>
      <c r="G127" s="56"/>
      <c r="H127" s="56"/>
      <c r="I127" s="56"/>
      <c r="J127" s="60" t="s">
        <v>3</v>
      </c>
      <c r="K127" s="56"/>
      <c r="L127" s="55" t="s">
        <v>7</v>
      </c>
      <c r="M127" s="60" t="s">
        <v>8</v>
      </c>
      <c r="N127" s="60" t="s">
        <v>13</v>
      </c>
    </row>
    <row r="128" spans="1:14" ht="12.75">
      <c r="A128" s="59"/>
      <c r="B128" s="60"/>
      <c r="C128" s="60"/>
      <c r="D128" s="55" t="s">
        <v>11</v>
      </c>
      <c r="E128" s="55" t="s">
        <v>25</v>
      </c>
      <c r="F128" s="55" t="s">
        <v>2</v>
      </c>
      <c r="G128" s="55" t="s">
        <v>26</v>
      </c>
      <c r="H128" s="55" t="s">
        <v>27</v>
      </c>
      <c r="I128" s="55" t="s">
        <v>28</v>
      </c>
      <c r="J128" s="18" t="s">
        <v>4</v>
      </c>
      <c r="K128" s="18" t="s">
        <v>5</v>
      </c>
      <c r="L128" s="56"/>
      <c r="M128" s="56"/>
      <c r="N128" s="56"/>
    </row>
    <row r="129" spans="1:14" ht="12.75">
      <c r="A129" s="59"/>
      <c r="B129" s="60"/>
      <c r="C129" s="60"/>
      <c r="D129" s="56"/>
      <c r="E129" s="56"/>
      <c r="F129" s="56"/>
      <c r="G129" s="56"/>
      <c r="H129" s="56"/>
      <c r="I129" s="56"/>
      <c r="J129" s="18"/>
      <c r="K129" s="18"/>
      <c r="L129" s="56"/>
      <c r="M129" s="56"/>
      <c r="N129" s="56"/>
    </row>
    <row r="130" spans="1:14" ht="12.75">
      <c r="A130" s="59"/>
      <c r="B130" s="60"/>
      <c r="C130" s="60"/>
      <c r="D130" s="56"/>
      <c r="E130" s="56"/>
      <c r="F130" s="56"/>
      <c r="G130" s="56"/>
      <c r="H130" s="56"/>
      <c r="I130" s="56"/>
      <c r="J130" s="18" t="s">
        <v>12</v>
      </c>
      <c r="K130" s="18" t="s">
        <v>12</v>
      </c>
      <c r="L130" s="56"/>
      <c r="M130" s="56"/>
      <c r="N130" s="56"/>
    </row>
    <row r="131" spans="1:14" ht="12.75">
      <c r="A131" s="59"/>
      <c r="B131" s="60"/>
      <c r="C131" s="60"/>
      <c r="D131" s="56"/>
      <c r="E131" s="56"/>
      <c r="F131" s="56"/>
      <c r="G131" s="56"/>
      <c r="H131" s="56"/>
      <c r="I131" s="56"/>
      <c r="J131" s="18" t="s">
        <v>6</v>
      </c>
      <c r="K131" s="18" t="s">
        <v>6</v>
      </c>
      <c r="L131" s="56"/>
      <c r="M131" s="56"/>
      <c r="N131" s="56"/>
    </row>
    <row r="132" spans="1:14" ht="12.75">
      <c r="A132" s="1">
        <v>1</v>
      </c>
      <c r="B132" s="1"/>
      <c r="C132" s="4">
        <v>2</v>
      </c>
      <c r="D132" s="1">
        <v>3</v>
      </c>
      <c r="E132" s="1"/>
      <c r="F132" s="1"/>
      <c r="G132" s="1"/>
      <c r="H132" s="1">
        <v>5</v>
      </c>
      <c r="I132" s="1">
        <v>6</v>
      </c>
      <c r="J132" s="1">
        <v>7</v>
      </c>
      <c r="K132" s="1">
        <v>8</v>
      </c>
      <c r="L132" s="1">
        <v>9</v>
      </c>
      <c r="M132" s="1">
        <v>10</v>
      </c>
      <c r="N132" s="1">
        <v>11</v>
      </c>
    </row>
    <row r="133" spans="1:14" ht="33.75" customHeight="1">
      <c r="A133" s="63">
        <v>1</v>
      </c>
      <c r="B133" s="49" t="s">
        <v>66</v>
      </c>
      <c r="C133" s="42" t="s">
        <v>69</v>
      </c>
      <c r="D133" s="10" t="s">
        <v>10</v>
      </c>
      <c r="E133" s="10"/>
      <c r="F133" s="12" t="s">
        <v>10</v>
      </c>
      <c r="G133" s="12" t="s">
        <v>10</v>
      </c>
      <c r="H133" s="12"/>
      <c r="I133" s="12" t="s">
        <v>10</v>
      </c>
      <c r="J133" s="32" t="s">
        <v>56</v>
      </c>
      <c r="K133" s="32" t="s">
        <v>71</v>
      </c>
      <c r="L133" s="10">
        <v>7</v>
      </c>
      <c r="M133" s="11"/>
      <c r="N133" s="13">
        <f>M133*L133</f>
        <v>0</v>
      </c>
    </row>
    <row r="134" spans="1:14" ht="33.75" customHeight="1">
      <c r="A134" s="64"/>
      <c r="B134" s="50"/>
      <c r="C134" s="30" t="s">
        <v>67</v>
      </c>
      <c r="D134" s="10" t="s">
        <v>10</v>
      </c>
      <c r="E134" s="10" t="s">
        <v>10</v>
      </c>
      <c r="F134" s="12" t="s">
        <v>10</v>
      </c>
      <c r="G134" s="12" t="s">
        <v>10</v>
      </c>
      <c r="H134" s="12" t="s">
        <v>10</v>
      </c>
      <c r="I134" s="12" t="s">
        <v>10</v>
      </c>
      <c r="J134" s="32" t="s">
        <v>56</v>
      </c>
      <c r="K134" s="32" t="s">
        <v>71</v>
      </c>
      <c r="L134" s="10">
        <v>7</v>
      </c>
      <c r="M134" s="11"/>
      <c r="N134" s="13"/>
    </row>
    <row r="135" spans="1:14" ht="33.75">
      <c r="A135" s="64"/>
      <c r="B135" s="50"/>
      <c r="C135" s="30" t="s">
        <v>80</v>
      </c>
      <c r="D135" s="10" t="s">
        <v>10</v>
      </c>
      <c r="E135" s="10"/>
      <c r="F135" s="12" t="s">
        <v>10</v>
      </c>
      <c r="G135" s="12" t="s">
        <v>10</v>
      </c>
      <c r="H135" s="12"/>
      <c r="I135" s="12" t="s">
        <v>10</v>
      </c>
      <c r="J135" s="32" t="s">
        <v>56</v>
      </c>
      <c r="K135" s="32" t="s">
        <v>71</v>
      </c>
      <c r="L135" s="10">
        <v>7</v>
      </c>
      <c r="M135" s="11"/>
      <c r="N135" s="13">
        <f>M135*L135</f>
        <v>0</v>
      </c>
    </row>
    <row r="136" spans="1:14" ht="22.5">
      <c r="A136" s="21"/>
      <c r="B136" s="21"/>
      <c r="C136" s="22"/>
      <c r="D136" s="23"/>
      <c r="E136" s="23"/>
      <c r="F136" s="23"/>
      <c r="G136" s="23"/>
      <c r="H136" s="23"/>
      <c r="I136" s="23" t="s">
        <v>81</v>
      </c>
      <c r="J136" s="23"/>
      <c r="K136" s="23"/>
      <c r="L136" s="24"/>
      <c r="M136" s="14" t="s">
        <v>16</v>
      </c>
      <c r="N136" s="15">
        <f>SUM(N133:N135)</f>
        <v>0</v>
      </c>
    </row>
    <row r="137" spans="1:14" ht="12.75">
      <c r="A137" s="25"/>
      <c r="B137" s="25"/>
      <c r="C137" s="26"/>
      <c r="D137" s="27"/>
      <c r="E137" s="27"/>
      <c r="F137" s="27"/>
      <c r="G137" s="27"/>
      <c r="H137" s="27"/>
      <c r="I137" s="27"/>
      <c r="J137" s="27"/>
      <c r="K137" s="27"/>
      <c r="L137" s="28"/>
      <c r="M137" s="16" t="s">
        <v>14</v>
      </c>
      <c r="N137" s="15">
        <f>N136*0.23</f>
        <v>0</v>
      </c>
    </row>
    <row r="138" spans="1:14" ht="12.75">
      <c r="A138" s="25"/>
      <c r="B138" s="25"/>
      <c r="C138" s="26"/>
      <c r="D138" s="27"/>
      <c r="E138" s="27"/>
      <c r="F138" s="27"/>
      <c r="G138" s="27"/>
      <c r="H138" s="27"/>
      <c r="I138" s="27"/>
      <c r="J138" s="27"/>
      <c r="K138" s="27"/>
      <c r="L138" s="28"/>
      <c r="M138" s="14" t="s">
        <v>15</v>
      </c>
      <c r="N138" s="15">
        <f>SUM(N136:N137)</f>
        <v>0</v>
      </c>
    </row>
    <row r="139" spans="1:14" ht="15.75">
      <c r="A139" s="57" t="s">
        <v>23</v>
      </c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1:14" ht="12.75">
      <c r="A140" s="59" t="s">
        <v>0</v>
      </c>
      <c r="B140" s="60" t="s">
        <v>9</v>
      </c>
      <c r="C140" s="60" t="s">
        <v>30</v>
      </c>
      <c r="D140" s="60" t="s">
        <v>1</v>
      </c>
      <c r="E140" s="60"/>
      <c r="F140" s="84"/>
      <c r="G140" s="84"/>
      <c r="H140" s="84"/>
      <c r="I140" s="84"/>
      <c r="J140" s="84"/>
      <c r="K140" s="85" t="s">
        <v>3</v>
      </c>
      <c r="L140" s="85"/>
      <c r="M140" s="85" t="s">
        <v>19</v>
      </c>
      <c r="N140" s="60" t="s">
        <v>17</v>
      </c>
    </row>
    <row r="141" spans="1:14" ht="12.75">
      <c r="A141" s="59"/>
      <c r="B141" s="60"/>
      <c r="C141" s="60"/>
      <c r="D141" s="55" t="s">
        <v>11</v>
      </c>
      <c r="E141" s="55" t="s">
        <v>25</v>
      </c>
      <c r="F141" s="55" t="s">
        <v>2</v>
      </c>
      <c r="G141" s="55" t="s">
        <v>26</v>
      </c>
      <c r="H141" s="55" t="s">
        <v>27</v>
      </c>
      <c r="I141" s="55" t="s">
        <v>28</v>
      </c>
      <c r="J141" s="55" t="s">
        <v>18</v>
      </c>
      <c r="K141" s="86"/>
      <c r="L141" s="86"/>
      <c r="M141" s="85"/>
      <c r="N141" s="56"/>
    </row>
    <row r="142" spans="1:14" ht="12.75">
      <c r="A142" s="59"/>
      <c r="B142" s="60"/>
      <c r="C142" s="60"/>
      <c r="D142" s="56"/>
      <c r="E142" s="56"/>
      <c r="F142" s="56"/>
      <c r="G142" s="56"/>
      <c r="H142" s="56"/>
      <c r="I142" s="56"/>
      <c r="J142" s="56"/>
      <c r="K142" s="19" t="s">
        <v>4</v>
      </c>
      <c r="L142" s="19" t="s">
        <v>5</v>
      </c>
      <c r="M142" s="85"/>
      <c r="N142" s="56"/>
    </row>
    <row r="143" spans="1:14" ht="12.75">
      <c r="A143" s="59"/>
      <c r="B143" s="60"/>
      <c r="C143" s="60"/>
      <c r="D143" s="56"/>
      <c r="E143" s="56"/>
      <c r="F143" s="56"/>
      <c r="G143" s="56"/>
      <c r="H143" s="56"/>
      <c r="I143" s="56"/>
      <c r="J143" s="56"/>
      <c r="K143" s="19" t="s">
        <v>12</v>
      </c>
      <c r="L143" s="19" t="s">
        <v>12</v>
      </c>
      <c r="M143" s="85"/>
      <c r="N143" s="56"/>
    </row>
    <row r="144" spans="1:14" ht="12.75">
      <c r="A144" s="59"/>
      <c r="B144" s="60"/>
      <c r="C144" s="60"/>
      <c r="D144" s="56"/>
      <c r="E144" s="56"/>
      <c r="F144" s="56"/>
      <c r="G144" s="56"/>
      <c r="H144" s="56"/>
      <c r="I144" s="56"/>
      <c r="J144" s="56"/>
      <c r="K144" s="19" t="s">
        <v>6</v>
      </c>
      <c r="L144" s="19" t="s">
        <v>6</v>
      </c>
      <c r="M144" s="85"/>
      <c r="N144" s="56"/>
    </row>
    <row r="145" spans="1:14" ht="12.75">
      <c r="A145" s="1">
        <v>1</v>
      </c>
      <c r="B145" s="1">
        <v>2</v>
      </c>
      <c r="C145" s="4">
        <v>3</v>
      </c>
      <c r="D145" s="1">
        <v>3</v>
      </c>
      <c r="E145" s="1">
        <v>4</v>
      </c>
      <c r="F145" s="1">
        <v>5</v>
      </c>
      <c r="G145" s="1">
        <v>6</v>
      </c>
      <c r="H145" s="1">
        <v>7</v>
      </c>
      <c r="I145" s="1">
        <v>8</v>
      </c>
      <c r="J145" s="1">
        <v>9</v>
      </c>
      <c r="K145" s="1">
        <v>10</v>
      </c>
      <c r="L145" s="1">
        <v>11</v>
      </c>
      <c r="M145" s="1">
        <v>12</v>
      </c>
      <c r="N145" s="1">
        <v>13</v>
      </c>
    </row>
    <row r="146" spans="1:14" ht="58.5">
      <c r="A146" s="52">
        <v>1</v>
      </c>
      <c r="B146" s="49" t="s">
        <v>66</v>
      </c>
      <c r="C146" s="30" t="s">
        <v>69</v>
      </c>
      <c r="D146" s="1"/>
      <c r="E146" s="1"/>
      <c r="F146" s="1"/>
      <c r="G146" s="1"/>
      <c r="H146" s="1"/>
      <c r="I146" s="1"/>
      <c r="J146" s="32" t="s">
        <v>10</v>
      </c>
      <c r="K146" s="32" t="s">
        <v>52</v>
      </c>
      <c r="L146" s="32" t="s">
        <v>64</v>
      </c>
      <c r="M146" s="29" t="s">
        <v>46</v>
      </c>
      <c r="N146" s="92">
        <v>0</v>
      </c>
    </row>
    <row r="147" spans="1:14" ht="58.5">
      <c r="A147" s="53"/>
      <c r="B147" s="50"/>
      <c r="C147" s="30" t="s">
        <v>67</v>
      </c>
      <c r="D147" s="1"/>
      <c r="E147" s="1"/>
      <c r="F147" s="1"/>
      <c r="G147" s="1"/>
      <c r="H147" s="1"/>
      <c r="I147" s="1"/>
      <c r="J147" s="32" t="s">
        <v>10</v>
      </c>
      <c r="K147" s="32" t="s">
        <v>52</v>
      </c>
      <c r="L147" s="32" t="s">
        <v>64</v>
      </c>
      <c r="M147" s="29" t="s">
        <v>46</v>
      </c>
      <c r="N147" s="93"/>
    </row>
    <row r="148" spans="1:14" ht="58.5">
      <c r="A148" s="54"/>
      <c r="B148" s="51"/>
      <c r="C148" s="30" t="s">
        <v>80</v>
      </c>
      <c r="D148" s="1"/>
      <c r="E148" s="1"/>
      <c r="F148" s="1"/>
      <c r="G148" s="1"/>
      <c r="H148" s="1"/>
      <c r="I148" s="1"/>
      <c r="J148" s="32" t="s">
        <v>10</v>
      </c>
      <c r="K148" s="32" t="s">
        <v>52</v>
      </c>
      <c r="L148" s="32" t="s">
        <v>64</v>
      </c>
      <c r="M148" s="29" t="s">
        <v>46</v>
      </c>
      <c r="N148" s="94"/>
    </row>
    <row r="149" spans="1:14" ht="22.5">
      <c r="A149" s="21"/>
      <c r="B149" s="41"/>
      <c r="C149" s="22"/>
      <c r="D149" s="23"/>
      <c r="E149" s="23"/>
      <c r="F149" s="23"/>
      <c r="G149" s="23"/>
      <c r="H149" s="23"/>
      <c r="I149" s="23"/>
      <c r="J149" s="23"/>
      <c r="K149" s="23"/>
      <c r="L149" s="24"/>
      <c r="M149" s="14" t="s">
        <v>16</v>
      </c>
      <c r="N149" s="15">
        <f>SUM(N146:N148)</f>
        <v>0</v>
      </c>
    </row>
    <row r="150" spans="1:14" ht="12.75">
      <c r="A150" s="25"/>
      <c r="B150" s="41"/>
      <c r="C150" s="26"/>
      <c r="D150" s="27"/>
      <c r="E150" s="27"/>
      <c r="F150" s="27"/>
      <c r="G150" s="27"/>
      <c r="H150" s="27"/>
      <c r="I150" s="27"/>
      <c r="J150" s="27"/>
      <c r="K150" s="27"/>
      <c r="L150" s="28"/>
      <c r="M150" s="16" t="s">
        <v>14</v>
      </c>
      <c r="N150" s="15">
        <f>N149*0.23</f>
        <v>0</v>
      </c>
    </row>
    <row r="151" spans="1:14" ht="12.75">
      <c r="A151" s="25"/>
      <c r="B151" s="41"/>
      <c r="C151" s="26"/>
      <c r="D151" s="27"/>
      <c r="E151" s="27"/>
      <c r="F151" s="27"/>
      <c r="G151" s="27"/>
      <c r="H151" s="27"/>
      <c r="I151" s="27"/>
      <c r="J151" s="27"/>
      <c r="K151" s="27"/>
      <c r="L151" s="28"/>
      <c r="M151" s="14" t="s">
        <v>15</v>
      </c>
      <c r="N151" s="15">
        <f>SUM(N149:N150)</f>
        <v>0</v>
      </c>
    </row>
    <row r="152" spans="1:14" ht="15.75">
      <c r="A152" s="57" t="s">
        <v>24</v>
      </c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</row>
    <row r="153" spans="1:14" ht="12.75">
      <c r="A153" s="59" t="s">
        <v>0</v>
      </c>
      <c r="B153" s="60" t="s">
        <v>9</v>
      </c>
      <c r="C153" s="60" t="s">
        <v>9</v>
      </c>
      <c r="D153" s="67" t="s">
        <v>19</v>
      </c>
      <c r="E153" s="68"/>
      <c r="F153" s="69"/>
      <c r="G153" s="69"/>
      <c r="H153" s="69"/>
      <c r="I153" s="69"/>
      <c r="J153" s="69"/>
      <c r="K153" s="69"/>
      <c r="L153" s="69"/>
      <c r="M153" s="70"/>
      <c r="N153" s="60" t="s">
        <v>17</v>
      </c>
    </row>
    <row r="154" spans="1:14" ht="12.75">
      <c r="A154" s="59"/>
      <c r="B154" s="60"/>
      <c r="C154" s="60"/>
      <c r="D154" s="71"/>
      <c r="E154" s="72"/>
      <c r="F154" s="73"/>
      <c r="G154" s="73"/>
      <c r="H154" s="73"/>
      <c r="I154" s="73"/>
      <c r="J154" s="73"/>
      <c r="K154" s="73"/>
      <c r="L154" s="73"/>
      <c r="M154" s="74"/>
      <c r="N154" s="56"/>
    </row>
    <row r="155" spans="1:14" ht="12.75">
      <c r="A155" s="59"/>
      <c r="B155" s="60"/>
      <c r="C155" s="60"/>
      <c r="D155" s="71"/>
      <c r="E155" s="72"/>
      <c r="F155" s="73"/>
      <c r="G155" s="73"/>
      <c r="H155" s="73"/>
      <c r="I155" s="73"/>
      <c r="J155" s="73"/>
      <c r="K155" s="73"/>
      <c r="L155" s="73"/>
      <c r="M155" s="74"/>
      <c r="N155" s="56"/>
    </row>
    <row r="156" spans="1:14" ht="12.75">
      <c r="A156" s="59"/>
      <c r="B156" s="60"/>
      <c r="C156" s="60"/>
      <c r="D156" s="71"/>
      <c r="E156" s="72"/>
      <c r="F156" s="73"/>
      <c r="G156" s="73"/>
      <c r="H156" s="73"/>
      <c r="I156" s="73"/>
      <c r="J156" s="73"/>
      <c r="K156" s="73"/>
      <c r="L156" s="73"/>
      <c r="M156" s="74"/>
      <c r="N156" s="56"/>
    </row>
    <row r="157" spans="1:14" ht="13.5" customHeight="1">
      <c r="A157" s="59"/>
      <c r="B157" s="60"/>
      <c r="C157" s="60"/>
      <c r="D157" s="75"/>
      <c r="E157" s="76"/>
      <c r="F157" s="76"/>
      <c r="G157" s="76"/>
      <c r="H157" s="76"/>
      <c r="I157" s="76"/>
      <c r="J157" s="76"/>
      <c r="K157" s="76"/>
      <c r="L157" s="76"/>
      <c r="M157" s="77"/>
      <c r="N157" s="56"/>
    </row>
    <row r="158" spans="1:14" ht="12.75">
      <c r="A158" s="1">
        <v>1</v>
      </c>
      <c r="B158" s="1">
        <v>2</v>
      </c>
      <c r="C158" s="4">
        <v>3</v>
      </c>
      <c r="D158" s="78">
        <v>4</v>
      </c>
      <c r="E158" s="79"/>
      <c r="F158" s="47"/>
      <c r="G158" s="47"/>
      <c r="H158" s="47"/>
      <c r="I158" s="47"/>
      <c r="J158" s="47"/>
      <c r="K158" s="47"/>
      <c r="L158" s="47"/>
      <c r="M158" s="48"/>
      <c r="N158" s="1">
        <v>5</v>
      </c>
    </row>
    <row r="159" spans="1:14" ht="33.75">
      <c r="A159" s="49">
        <v>1</v>
      </c>
      <c r="B159" s="49" t="s">
        <v>66</v>
      </c>
      <c r="C159" s="30" t="s">
        <v>68</v>
      </c>
      <c r="D159" s="45" t="s">
        <v>21</v>
      </c>
      <c r="E159" s="46"/>
      <c r="F159" s="47"/>
      <c r="G159" s="47"/>
      <c r="H159" s="47"/>
      <c r="I159" s="47"/>
      <c r="J159" s="47"/>
      <c r="K159" s="47"/>
      <c r="L159" s="47"/>
      <c r="M159" s="48"/>
      <c r="N159" s="13">
        <v>0</v>
      </c>
    </row>
    <row r="160" spans="1:14" ht="33.75">
      <c r="A160" s="50"/>
      <c r="B160" s="50"/>
      <c r="C160" s="30" t="s">
        <v>67</v>
      </c>
      <c r="D160" s="45" t="s">
        <v>21</v>
      </c>
      <c r="E160" s="46"/>
      <c r="F160" s="47"/>
      <c r="G160" s="47"/>
      <c r="H160" s="47"/>
      <c r="I160" s="47"/>
      <c r="J160" s="47"/>
      <c r="K160" s="47"/>
      <c r="L160" s="47"/>
      <c r="M160" s="48"/>
      <c r="N160" s="13">
        <v>0</v>
      </c>
    </row>
    <row r="161" spans="1:14" ht="33.75">
      <c r="A161" s="50"/>
      <c r="B161" s="51"/>
      <c r="C161" s="30" t="s">
        <v>80</v>
      </c>
      <c r="D161" s="45" t="s">
        <v>21</v>
      </c>
      <c r="E161" s="46"/>
      <c r="F161" s="47"/>
      <c r="G161" s="47"/>
      <c r="H161" s="47"/>
      <c r="I161" s="47"/>
      <c r="J161" s="47"/>
      <c r="K161" s="47"/>
      <c r="L161" s="47"/>
      <c r="M161" s="48"/>
      <c r="N161" s="13">
        <v>0</v>
      </c>
    </row>
    <row r="162" spans="1:14" ht="22.5">
      <c r="A162" s="21"/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4"/>
      <c r="M162" s="14" t="s">
        <v>16</v>
      </c>
      <c r="N162" s="15">
        <f>SUM(N159:N161)</f>
        <v>0</v>
      </c>
    </row>
    <row r="163" spans="1:14" ht="12.75">
      <c r="A163" s="25"/>
      <c r="B163" s="25"/>
      <c r="C163" s="26"/>
      <c r="D163" s="27"/>
      <c r="E163" s="27"/>
      <c r="F163" s="27"/>
      <c r="G163" s="27"/>
      <c r="H163" s="27"/>
      <c r="I163" s="27"/>
      <c r="J163" s="27"/>
      <c r="K163" s="27"/>
      <c r="L163" s="28"/>
      <c r="M163" s="16" t="s">
        <v>14</v>
      </c>
      <c r="N163" s="15">
        <f>N162*0.23</f>
        <v>0</v>
      </c>
    </row>
    <row r="164" spans="1:14" ht="12.75">
      <c r="A164" s="25"/>
      <c r="B164" s="25"/>
      <c r="C164" s="26"/>
      <c r="D164" s="27"/>
      <c r="E164" s="27"/>
      <c r="F164" s="27"/>
      <c r="G164" s="27"/>
      <c r="H164" s="27"/>
      <c r="I164" s="27"/>
      <c r="J164" s="27"/>
      <c r="K164" s="27"/>
      <c r="L164" s="28"/>
      <c r="M164" s="14" t="s">
        <v>15</v>
      </c>
      <c r="N164" s="15">
        <f>SUM(N162:N163)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9">
    <mergeCell ref="N107:N109"/>
    <mergeCell ref="N146:N148"/>
    <mergeCell ref="D158:M158"/>
    <mergeCell ref="A159:A161"/>
    <mergeCell ref="B159:B161"/>
    <mergeCell ref="D159:M159"/>
    <mergeCell ref="D161:M161"/>
    <mergeCell ref="A152:N152"/>
    <mergeCell ref="A153:A157"/>
    <mergeCell ref="B153:B157"/>
    <mergeCell ref="C153:C157"/>
    <mergeCell ref="D153:M157"/>
    <mergeCell ref="N153:N157"/>
    <mergeCell ref="F141:F144"/>
    <mergeCell ref="G141:G144"/>
    <mergeCell ref="H141:H144"/>
    <mergeCell ref="I141:I144"/>
    <mergeCell ref="J141:J144"/>
    <mergeCell ref="D141:D144"/>
    <mergeCell ref="E141:E144"/>
    <mergeCell ref="A146:A148"/>
    <mergeCell ref="B146:B148"/>
    <mergeCell ref="A139:N139"/>
    <mergeCell ref="A140:A144"/>
    <mergeCell ref="B140:B144"/>
    <mergeCell ref="C140:C144"/>
    <mergeCell ref="D140:J140"/>
    <mergeCell ref="K140:L141"/>
    <mergeCell ref="M140:M144"/>
    <mergeCell ref="N140:N144"/>
    <mergeCell ref="E128:E131"/>
    <mergeCell ref="F128:F131"/>
    <mergeCell ref="G128:G131"/>
    <mergeCell ref="H128:H131"/>
    <mergeCell ref="I128:I131"/>
    <mergeCell ref="A133:A135"/>
    <mergeCell ref="B133:B135"/>
    <mergeCell ref="A126:N126"/>
    <mergeCell ref="A127:A131"/>
    <mergeCell ref="B127:B131"/>
    <mergeCell ref="C127:C131"/>
    <mergeCell ref="D127:I127"/>
    <mergeCell ref="J127:K127"/>
    <mergeCell ref="L127:L131"/>
    <mergeCell ref="M127:M131"/>
    <mergeCell ref="N127:N131"/>
    <mergeCell ref="D128:D131"/>
    <mergeCell ref="D119:M119"/>
    <mergeCell ref="A120:A122"/>
    <mergeCell ref="B120:B122"/>
    <mergeCell ref="D120:M120"/>
    <mergeCell ref="D121:M121"/>
    <mergeCell ref="D122:M122"/>
    <mergeCell ref="J102:J105"/>
    <mergeCell ref="A113:N113"/>
    <mergeCell ref="A114:A118"/>
    <mergeCell ref="B114:B118"/>
    <mergeCell ref="C114:C118"/>
    <mergeCell ref="D114:M118"/>
    <mergeCell ref="N114:N118"/>
    <mergeCell ref="D102:D105"/>
    <mergeCell ref="E102:E105"/>
    <mergeCell ref="F102:F105"/>
    <mergeCell ref="G102:G105"/>
    <mergeCell ref="H102:H105"/>
    <mergeCell ref="I102:I105"/>
    <mergeCell ref="A94:A96"/>
    <mergeCell ref="B94:B96"/>
    <mergeCell ref="A100:N100"/>
    <mergeCell ref="A101:A105"/>
    <mergeCell ref="B101:B105"/>
    <mergeCell ref="C101:C105"/>
    <mergeCell ref="D101:J101"/>
    <mergeCell ref="K101:L102"/>
    <mergeCell ref="M101:M105"/>
    <mergeCell ref="N101:N105"/>
    <mergeCell ref="M88:M92"/>
    <mergeCell ref="N88:N92"/>
    <mergeCell ref="D89:D92"/>
    <mergeCell ref="E89:E92"/>
    <mergeCell ref="F89:F92"/>
    <mergeCell ref="G89:G92"/>
    <mergeCell ref="H89:H92"/>
    <mergeCell ref="I89:I92"/>
    <mergeCell ref="D61:J61"/>
    <mergeCell ref="K61:L62"/>
    <mergeCell ref="A85:N85"/>
    <mergeCell ref="A87:N87"/>
    <mergeCell ref="A88:A92"/>
    <mergeCell ref="B88:B92"/>
    <mergeCell ref="C88:C92"/>
    <mergeCell ref="D88:I88"/>
    <mergeCell ref="J88:K88"/>
    <mergeCell ref="N22:N26"/>
    <mergeCell ref="D39:M39"/>
    <mergeCell ref="L88:L92"/>
    <mergeCell ref="A80:A81"/>
    <mergeCell ref="A60:N60"/>
    <mergeCell ref="A61:A65"/>
    <mergeCell ref="M61:M65"/>
    <mergeCell ref="N61:N65"/>
    <mergeCell ref="D62:D65"/>
    <mergeCell ref="E62:E65"/>
    <mergeCell ref="F9:F12"/>
    <mergeCell ref="G23:G26"/>
    <mergeCell ref="J23:J26"/>
    <mergeCell ref="A21:N21"/>
    <mergeCell ref="A3:N3"/>
    <mergeCell ref="G9:G12"/>
    <mergeCell ref="A15:A17"/>
    <mergeCell ref="N8:N12"/>
    <mergeCell ref="A8:A12"/>
    <mergeCell ref="H23:H26"/>
    <mergeCell ref="A1:N1"/>
    <mergeCell ref="D8:I8"/>
    <mergeCell ref="J8:K8"/>
    <mergeCell ref="L8:L12"/>
    <mergeCell ref="M8:M12"/>
    <mergeCell ref="D9:D12"/>
    <mergeCell ref="A5:N5"/>
    <mergeCell ref="H9:H12"/>
    <mergeCell ref="C8:C12"/>
    <mergeCell ref="B8:B12"/>
    <mergeCell ref="I9:I12"/>
    <mergeCell ref="A7:N7"/>
    <mergeCell ref="A73:N73"/>
    <mergeCell ref="A74:A78"/>
    <mergeCell ref="C74:C78"/>
    <mergeCell ref="N74:N78"/>
    <mergeCell ref="E23:E26"/>
    <mergeCell ref="F23:F26"/>
    <mergeCell ref="B15:B17"/>
    <mergeCell ref="E9:E12"/>
    <mergeCell ref="D38:M38"/>
    <mergeCell ref="N33:N37"/>
    <mergeCell ref="A22:A26"/>
    <mergeCell ref="B22:B26"/>
    <mergeCell ref="C22:C26"/>
    <mergeCell ref="D22:J22"/>
    <mergeCell ref="K22:L23"/>
    <mergeCell ref="M22:M26"/>
    <mergeCell ref="I23:I26"/>
    <mergeCell ref="D23:D26"/>
    <mergeCell ref="A40:A42"/>
    <mergeCell ref="B40:B42"/>
    <mergeCell ref="D42:M42"/>
    <mergeCell ref="D40:M40"/>
    <mergeCell ref="D41:M41"/>
    <mergeCell ref="A32:N32"/>
    <mergeCell ref="A33:A37"/>
    <mergeCell ref="B33:B37"/>
    <mergeCell ref="C33:C37"/>
    <mergeCell ref="D33:M37"/>
    <mergeCell ref="D79:M79"/>
    <mergeCell ref="D80:M80"/>
    <mergeCell ref="B55:B56"/>
    <mergeCell ref="B80:B81"/>
    <mergeCell ref="B74:B78"/>
    <mergeCell ref="I62:I65"/>
    <mergeCell ref="G62:G65"/>
    <mergeCell ref="F62:F65"/>
    <mergeCell ref="H62:H65"/>
    <mergeCell ref="A46:N46"/>
    <mergeCell ref="A67:A69"/>
    <mergeCell ref="B67:B69"/>
    <mergeCell ref="J62:J65"/>
    <mergeCell ref="B61:B65"/>
    <mergeCell ref="C61:C65"/>
    <mergeCell ref="A55:A56"/>
    <mergeCell ref="M49:M53"/>
    <mergeCell ref="A48:N48"/>
    <mergeCell ref="A49:A53"/>
    <mergeCell ref="B49:B53"/>
    <mergeCell ref="C49:C53"/>
    <mergeCell ref="D49:I49"/>
    <mergeCell ref="J49:K49"/>
    <mergeCell ref="L49:L53"/>
    <mergeCell ref="N49:N53"/>
    <mergeCell ref="D50:D53"/>
    <mergeCell ref="D160:M160"/>
    <mergeCell ref="B107:B109"/>
    <mergeCell ref="A107:A109"/>
    <mergeCell ref="E50:E53"/>
    <mergeCell ref="F50:F53"/>
    <mergeCell ref="G50:G53"/>
    <mergeCell ref="H50:H53"/>
    <mergeCell ref="I50:I53"/>
    <mergeCell ref="D81:M81"/>
    <mergeCell ref="D74:M7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&amp;L&amp;9Strona &amp;P z &amp;N</oddFooter>
    <firstHeader>&amp;RZałącznik nr ... do SIWZ</firstHeader>
  </headerFooter>
  <rowBreaks count="8" manualBreakCount="8">
    <brk id="20" max="255" man="1"/>
    <brk id="45" max="255" man="1"/>
    <brk id="59" max="255" man="1"/>
    <brk id="72" max="255" man="1"/>
    <brk id="99" max="255" man="1"/>
    <brk id="112" max="255" man="1"/>
    <brk id="125" max="255" man="1"/>
    <brk id="151" max="255" man="1"/>
  </rowBreaks>
  <colBreaks count="2" manualBreakCount="2">
    <brk id="11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mwieczorek</cp:lastModifiedBy>
  <cp:lastPrinted>2017-10-20T13:30:38Z</cp:lastPrinted>
  <dcterms:created xsi:type="dcterms:W3CDTF">1998-12-09T13:02:10Z</dcterms:created>
  <dcterms:modified xsi:type="dcterms:W3CDTF">2017-12-13T07:37:24Z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