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>
    <definedName name="_xlnm.Print_Area" localSheetId="0">'4a'!$A$1:$N$162</definedName>
  </definedNames>
  <calcPr fullCalcOnLoad="1"/>
</workbook>
</file>

<file path=xl/sharedStrings.xml><?xml version="1.0" encoding="utf-8"?>
<sst xmlns="http://schemas.openxmlformats.org/spreadsheetml/2006/main" count="379" uniqueCount="93">
  <si>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</si>
  <si>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</si>
  <si>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</si>
  <si>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</si>
  <si>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</si>
  <si>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</si>
  <si>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</si>
  <si>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</si>
  <si>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</si>
  <si>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</si>
  <si>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</si>
  <si>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</si>
  <si>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</si>
  <si>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</si>
  <si>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05-2018</t>
  </si>
  <si>
    <t>12-2017</t>
  </si>
  <si>
    <t>04-2018</t>
  </si>
  <si>
    <t>10-2018</t>
  </si>
  <si>
    <t>11-2017</t>
  </si>
  <si>
    <t>VAT</t>
  </si>
  <si>
    <t>Suma brutto:</t>
  </si>
  <si>
    <t>Odbiór dokumentacji projektowej</t>
  </si>
  <si>
    <t>Cena ryczałtowa netto</t>
  </si>
  <si>
    <t>Zamówienia Publiczne</t>
  </si>
  <si>
    <t>01-2018</t>
  </si>
  <si>
    <t>03-2018</t>
  </si>
  <si>
    <t>02-2018</t>
  </si>
  <si>
    <t>Podstawa dokonania płatności</t>
  </si>
  <si>
    <t>WYKAZ ELEMENTÓW ROZLICZENIOWYCH</t>
  </si>
  <si>
    <t>Zakończenie przetargu - podpisanie umowy z wykonawcą</t>
  </si>
  <si>
    <t>Wykonawca:</t>
  </si>
  <si>
    <t>Zamawiający:</t>
  </si>
  <si>
    <t>Przyjęcie Raportu Zamknięcia przez Zamawiającego</t>
  </si>
  <si>
    <t>06-2018</t>
  </si>
  <si>
    <t>Tab.1 - Pełnienie roli Inżyniera Kontraktu w okresie realizacji robót</t>
  </si>
  <si>
    <t>Tab.2 - Pełnienie roli Inżyniera Kontraktu w okresie przygotowania i projektowania</t>
  </si>
  <si>
    <t>Tab.3 - Pełnienie roli Inżyniera Kontraktu w okresie rękojmi i gwarancji</t>
  </si>
  <si>
    <t>konstrukcyjno-budowlana</t>
  </si>
  <si>
    <t>elektroenergetyczna</t>
  </si>
  <si>
    <t>telekomunikacyjna</t>
  </si>
  <si>
    <t>zieleń i mała architektura</t>
  </si>
  <si>
    <t>x</t>
  </si>
  <si>
    <t>12-2018</t>
  </si>
  <si>
    <t>04-2019</t>
  </si>
  <si>
    <t>03-2019</t>
  </si>
  <si>
    <t>06-2019</t>
  </si>
  <si>
    <t>02-2019</t>
  </si>
  <si>
    <t>Budowa obwodnicy wschodniej łączącej tereny portowe na wyspie Uznam z drogą krajową nr 93</t>
  </si>
  <si>
    <t>12-2019</t>
  </si>
  <si>
    <t>06-2020</t>
  </si>
  <si>
    <t>11-2018</t>
  </si>
  <si>
    <t>01-2019</t>
  </si>
  <si>
    <t>Przebudowa ulicy Wojska Polskiego</t>
  </si>
  <si>
    <t>Element - etap</t>
  </si>
  <si>
    <t>Budowa systemu parkingowego</t>
  </si>
  <si>
    <t>„Kurort Nadmorski Świnoujście” – nowa wizja przestrzeni publicznej.</t>
  </si>
  <si>
    <t>Rewitalizacja powojskowych terenów w celu utworzenia Centrum Usług „Mulnik”</t>
  </si>
  <si>
    <t>Część nr 1 –  Pełnienie roli Inżyniera Kontraktu na zadaniach: Przebudowa ulicy Wojska Polskiego i Budowa systemu parkingowego w Świnoujściu.</t>
  </si>
  <si>
    <t>Część nr 2 – Pełnienie roli Inżyniera Kontraktu na zadaniach: Budowa obwodnicy wschodniej łączącej tereny portowe na wyspie Uznam z drogą krajową nr 93 i Rewitalizacja powojskowych terenów w celu utworzenia Centrum Usług „Mulnik” w Świnoujściu.</t>
  </si>
  <si>
    <t>09-2019</t>
  </si>
  <si>
    <t>11-2019</t>
  </si>
  <si>
    <t>01-2020</t>
  </si>
  <si>
    <t>Część nr 3 – Pełnienie roli Inżyniera Kontraktu na zadaniu: „Kurort Nadmorski Świnoujście” – nowa wizja przestrzeni publicznej.</t>
  </si>
  <si>
    <t>Odcinek od granicy Państwa do ul. Leśmiana (zakres Gminy)</t>
  </si>
  <si>
    <t>Odcinek od ul. Leśmiana do ul. Matejki (zakres Gminy)</t>
  </si>
  <si>
    <t>Odcinek od ul. Leśmiana do ul. Matejki (zakres ZWiK)</t>
  </si>
  <si>
    <t>Parking przy ul. Legionów (zakres Gminy)</t>
  </si>
  <si>
    <t>Parking przy ul. Bałtyckiej (zakres Gminy)</t>
  </si>
  <si>
    <t>Parking przy ul. Karsiborskiej (zakres Gminy)</t>
  </si>
  <si>
    <t>Postępowanie przetargowe na odcinek od ul. Leśmiana do ul. Matejki (uwzględniające zakres Gminy i zakres ZWiK)</t>
  </si>
  <si>
    <t>Budowa drogi wraz z odwodnieniem i oświetleniem (zakres Gminy)</t>
  </si>
  <si>
    <t>Modernizacja sieci i przyłączy (zakres ZWiK)</t>
  </si>
  <si>
    <t>Budowa budynku magazynu wojskowego i parkingu przy KPW oraz usunięcie kolizji (zakres Gminy)</t>
  </si>
  <si>
    <t>Budowa parkingu przy ul. Steyera (zakres Gminy)</t>
  </si>
  <si>
    <t>Etap 1 (zakres Gminy)</t>
  </si>
  <si>
    <t>Etap 2 (zakres Gminy)</t>
  </si>
  <si>
    <t>Przebudowa kolektora (zakres ZWiK)</t>
  </si>
  <si>
    <t>Weryfikacja dokumentcji projektowej dla całego zakresu Gminy (z wyłączeniem dokumentacji ZWiK).</t>
  </si>
  <si>
    <t>Postępowanie przetargowe (uwzględniające cały zakres Gminy i cały zakres ZWiK)</t>
  </si>
  <si>
    <t>Przebudowa zabytkowej promenady (zakres Gminy)</t>
  </si>
  <si>
    <t>Budowa promenady zdrowia (zakres Gminy)</t>
  </si>
  <si>
    <t>Suma netto:</t>
  </si>
  <si>
    <t>Razem Cz. 1 netto</t>
  </si>
  <si>
    <t>Razem Cz. 1 brutto</t>
  </si>
  <si>
    <t>Razem Cz. 2 netto</t>
  </si>
  <si>
    <t>Razem Cz. 2 brutto</t>
  </si>
  <si>
    <t>Budowa sieci i przyłączy wod-kan sięgaczach prostopadłych do promenady zdrowia i promenady zabytkowej (zakres ZWiK)</t>
  </si>
  <si>
    <t>Postępowanie przetargowe na promenadę zabytkową</t>
  </si>
  <si>
    <t>Budowa sięgacza na przedłużeniu ulicy Trentowskiego (zakres Gminy)</t>
  </si>
  <si>
    <t>Razem Cz. 3 netto</t>
  </si>
  <si>
    <t>Razem Cz. 3 brutto</t>
  </si>
  <si>
    <r>
      <rPr>
        <b/>
        <sz val="9"/>
        <rFont val="Times New Roman"/>
        <family val="1"/>
      </rPr>
      <t>Załącznik nr 2.3 do SIWZ WIM.271.1.19.2017 - zmiana nr 3</t>
    </r>
    <r>
      <rPr>
        <sz val="9"/>
        <rFont val="Times New Roman"/>
        <family val="1"/>
      </rPr>
      <t xml:space="preserve">
Załącznik nr 3
do umowy nr WIM/………/2017</t>
    </r>
  </si>
  <si>
    <t>05-2019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</si>
</sst>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" fontId="12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162"/>
  <sheetViews>
    <sheetView tabSelected="1" zoomScaleSheetLayoutView="75" workbookViewId="0" topLeftCell="A1">
      <selection activeCell="Q98" sqref="Q98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2.625" style="4" customWidth="1"/>
    <col min="4" max="7" width="5.375" style="3" customWidth="1"/>
    <col min="8" max="8" width="5.125" style="3" customWidth="1"/>
    <col min="9" max="9" width="5.25390625" style="3" customWidth="1"/>
    <col min="10" max="10" width="9.125" style="3" customWidth="1"/>
    <col min="11" max="11" width="9.00390625" style="3" customWidth="1"/>
    <col min="12" max="12" width="8.125" style="3" customWidth="1"/>
    <col min="13" max="13" width="11.625" style="3" customWidth="1"/>
    <col min="14" max="14" width="14.25390625" style="3" customWidth="1"/>
    <col min="15" max="16384" width="9.125" style="3" customWidth="1"/>
  </cols>
  <sheetData>
    <row r="1" spans="1:15" ht="33.75" customHeight="1">
      <c r="A1" s="97" t="s">
        <v>91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7"/>
    </row>
    <row r="2" spans="1:15" ht="12.75">
      <c r="A2" s="9"/>
      <c r="B2" s="9"/>
      <c r="C2"/>
      <c r="D2"/>
      <c r="E2"/>
      <c r="F2"/>
      <c r="G2"/>
      <c r="H2"/>
      <c r="I2"/>
      <c r="J2"/>
      <c r="K2"/>
      <c r="L2"/>
      <c r="M2"/>
      <c r="N2"/>
      <c r="O2" s="7"/>
    </row>
    <row r="3" spans="1:14" ht="18.75" customHeight="1">
      <c r="A3" s="94" t="s">
        <v>28</v>
      </c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2"/>
      <c r="B4" s="2"/>
      <c r="D4" s="2"/>
      <c r="E4" s="2"/>
      <c r="F4" s="2"/>
      <c r="G4" s="2"/>
      <c r="H4" s="2"/>
      <c r="I4" s="2"/>
      <c r="J4" s="2"/>
      <c r="K4" s="2"/>
      <c r="L4" s="7"/>
      <c r="M4" s="8"/>
      <c r="N4" s="8"/>
    </row>
    <row r="5" spans="1:14" ht="26.25" customHeight="1">
      <c r="A5" s="92" t="s">
        <v>57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8">
      <c r="A6" s="4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87" t="s">
        <v>34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2.75" customHeight="1">
      <c r="A8" s="89" t="s">
        <v>0</v>
      </c>
      <c r="B8" s="67" t="s">
        <v>9</v>
      </c>
      <c r="C8" s="67" t="s">
        <v>53</v>
      </c>
      <c r="D8" s="67" t="s">
        <v>1</v>
      </c>
      <c r="E8" s="67"/>
      <c r="F8" s="71"/>
      <c r="G8" s="71"/>
      <c r="H8" s="71"/>
      <c r="I8" s="71"/>
      <c r="J8" s="67" t="s">
        <v>3</v>
      </c>
      <c r="K8" s="71"/>
      <c r="L8" s="72" t="s">
        <v>7</v>
      </c>
      <c r="M8" s="67" t="s">
        <v>8</v>
      </c>
      <c r="N8" s="67" t="s">
        <v>13</v>
      </c>
    </row>
    <row r="9" spans="1:14" ht="12.75" customHeight="1">
      <c r="A9" s="89"/>
      <c r="B9" s="67"/>
      <c r="C9" s="67"/>
      <c r="D9" s="72" t="s">
        <v>11</v>
      </c>
      <c r="E9" s="72" t="s">
        <v>37</v>
      </c>
      <c r="F9" s="72" t="s">
        <v>2</v>
      </c>
      <c r="G9" s="72" t="s">
        <v>38</v>
      </c>
      <c r="H9" s="72" t="s">
        <v>39</v>
      </c>
      <c r="I9" s="72" t="s">
        <v>40</v>
      </c>
      <c r="J9" s="19" t="s">
        <v>4</v>
      </c>
      <c r="K9" s="19" t="s">
        <v>5</v>
      </c>
      <c r="L9" s="71"/>
      <c r="M9" s="71"/>
      <c r="N9" s="71"/>
    </row>
    <row r="10" spans="1:14" ht="12.75">
      <c r="A10" s="89"/>
      <c r="B10" s="67"/>
      <c r="C10" s="67"/>
      <c r="D10" s="71"/>
      <c r="E10" s="71"/>
      <c r="F10" s="71"/>
      <c r="G10" s="71"/>
      <c r="H10" s="71"/>
      <c r="I10" s="71"/>
      <c r="J10" s="19"/>
      <c r="K10" s="19"/>
      <c r="L10" s="71"/>
      <c r="M10" s="71"/>
      <c r="N10" s="71"/>
    </row>
    <row r="11" spans="1:14" ht="12.75">
      <c r="A11" s="89"/>
      <c r="B11" s="67"/>
      <c r="C11" s="67"/>
      <c r="D11" s="71"/>
      <c r="E11" s="71"/>
      <c r="F11" s="71"/>
      <c r="G11" s="71"/>
      <c r="H11" s="71"/>
      <c r="I11" s="71"/>
      <c r="J11" s="19" t="s">
        <v>12</v>
      </c>
      <c r="K11" s="19" t="s">
        <v>12</v>
      </c>
      <c r="L11" s="71"/>
      <c r="M11" s="71"/>
      <c r="N11" s="71"/>
    </row>
    <row r="12" spans="1:14" ht="30" customHeight="1">
      <c r="A12" s="89"/>
      <c r="B12" s="67"/>
      <c r="C12" s="67"/>
      <c r="D12" s="71"/>
      <c r="E12" s="71"/>
      <c r="F12" s="71"/>
      <c r="G12" s="71"/>
      <c r="H12" s="71"/>
      <c r="I12" s="71"/>
      <c r="J12" s="19" t="s">
        <v>6</v>
      </c>
      <c r="K12" s="19" t="s">
        <v>6</v>
      </c>
      <c r="L12" s="71"/>
      <c r="M12" s="71"/>
      <c r="N12" s="71"/>
    </row>
    <row r="13" spans="1:14" ht="30.75" customHeight="1">
      <c r="A13" s="53">
        <v>1</v>
      </c>
      <c r="B13" s="55" t="s">
        <v>52</v>
      </c>
      <c r="C13" s="36" t="s">
        <v>63</v>
      </c>
      <c r="D13" s="13" t="s">
        <v>10</v>
      </c>
      <c r="E13" s="13"/>
      <c r="F13" s="13" t="s">
        <v>10</v>
      </c>
      <c r="G13" s="13" t="s">
        <v>10</v>
      </c>
      <c r="H13" s="13"/>
      <c r="I13" s="13" t="s">
        <v>10</v>
      </c>
      <c r="J13" s="38" t="s">
        <v>26</v>
      </c>
      <c r="K13" s="38" t="s">
        <v>92</v>
      </c>
      <c r="L13" s="13">
        <v>16</v>
      </c>
      <c r="M13" s="21"/>
      <c r="N13" s="14">
        <f aca="true" t="shared" si="0" ref="N13:N18">M13*L13</f>
        <v>0</v>
      </c>
    </row>
    <row r="14" spans="1:14" ht="34.5" customHeight="1">
      <c r="A14" s="73"/>
      <c r="B14" s="74"/>
      <c r="C14" s="36" t="s">
        <v>64</v>
      </c>
      <c r="D14" s="11" t="s">
        <v>10</v>
      </c>
      <c r="E14" s="11"/>
      <c r="F14" s="13" t="s">
        <v>10</v>
      </c>
      <c r="G14" s="13" t="s">
        <v>10</v>
      </c>
      <c r="H14" s="13"/>
      <c r="I14" s="13" t="s">
        <v>10</v>
      </c>
      <c r="J14" s="39" t="s">
        <v>46</v>
      </c>
      <c r="K14" s="39" t="s">
        <v>45</v>
      </c>
      <c r="L14" s="11">
        <v>5</v>
      </c>
      <c r="M14" s="12"/>
      <c r="N14" s="14">
        <f t="shared" si="0"/>
        <v>0</v>
      </c>
    </row>
    <row r="15" spans="1:14" ht="34.5" customHeight="1">
      <c r="A15" s="54"/>
      <c r="B15" s="75"/>
      <c r="C15" s="36" t="s">
        <v>65</v>
      </c>
      <c r="D15" s="11"/>
      <c r="E15" s="11"/>
      <c r="F15" s="13" t="s">
        <v>10</v>
      </c>
      <c r="G15" s="13"/>
      <c r="H15" s="13"/>
      <c r="I15" s="13"/>
      <c r="J15" s="39" t="s">
        <v>46</v>
      </c>
      <c r="K15" s="39" t="s">
        <v>43</v>
      </c>
      <c r="L15" s="11">
        <v>3</v>
      </c>
      <c r="M15" s="12"/>
      <c r="N15" s="14">
        <f t="shared" si="0"/>
        <v>0</v>
      </c>
    </row>
    <row r="16" spans="1:14" ht="30" customHeight="1">
      <c r="A16" s="53">
        <v>2</v>
      </c>
      <c r="B16" s="55" t="s">
        <v>54</v>
      </c>
      <c r="C16" s="36" t="s">
        <v>66</v>
      </c>
      <c r="D16" s="11" t="s">
        <v>10</v>
      </c>
      <c r="E16" s="11"/>
      <c r="F16" s="13" t="s">
        <v>10</v>
      </c>
      <c r="G16" s="13" t="s">
        <v>10</v>
      </c>
      <c r="H16" s="13" t="s">
        <v>10</v>
      </c>
      <c r="I16" s="13" t="s">
        <v>10</v>
      </c>
      <c r="J16" s="39" t="s">
        <v>50</v>
      </c>
      <c r="K16" s="39" t="s">
        <v>43</v>
      </c>
      <c r="L16" s="11">
        <v>6</v>
      </c>
      <c r="M16" s="12"/>
      <c r="N16" s="14">
        <f t="shared" si="0"/>
        <v>0</v>
      </c>
    </row>
    <row r="17" spans="1:14" ht="30" customHeight="1">
      <c r="A17" s="96"/>
      <c r="B17" s="74"/>
      <c r="C17" s="36" t="s">
        <v>67</v>
      </c>
      <c r="D17" s="11" t="s">
        <v>10</v>
      </c>
      <c r="E17" s="11"/>
      <c r="F17" s="13" t="s">
        <v>10</v>
      </c>
      <c r="G17" s="13" t="s">
        <v>10</v>
      </c>
      <c r="H17" s="13"/>
      <c r="I17" s="13" t="s">
        <v>10</v>
      </c>
      <c r="J17" s="39" t="s">
        <v>26</v>
      </c>
      <c r="K17" s="39" t="s">
        <v>33</v>
      </c>
      <c r="L17" s="11">
        <v>5</v>
      </c>
      <c r="M17" s="12"/>
      <c r="N17" s="14">
        <f t="shared" si="0"/>
        <v>0</v>
      </c>
    </row>
    <row r="18" spans="1:14" ht="33.75" customHeight="1">
      <c r="A18" s="54"/>
      <c r="B18" s="75"/>
      <c r="C18" s="36" t="s">
        <v>68</v>
      </c>
      <c r="D18" s="11" t="s">
        <v>10</v>
      </c>
      <c r="E18" s="11"/>
      <c r="F18" s="13" t="s">
        <v>10</v>
      </c>
      <c r="G18" s="13" t="s">
        <v>41</v>
      </c>
      <c r="H18" s="13"/>
      <c r="I18" s="13" t="s">
        <v>10</v>
      </c>
      <c r="J18" s="39" t="s">
        <v>33</v>
      </c>
      <c r="K18" s="39" t="s">
        <v>17</v>
      </c>
      <c r="L18" s="11">
        <v>5</v>
      </c>
      <c r="M18" s="12"/>
      <c r="N18" s="14">
        <f t="shared" si="0"/>
        <v>0</v>
      </c>
    </row>
    <row r="19" spans="1:14" ht="12.75">
      <c r="A19" s="22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5"/>
      <c r="M19" s="15" t="s">
        <v>81</v>
      </c>
      <c r="N19" s="16">
        <f>SUM(N13:N18)</f>
        <v>0</v>
      </c>
    </row>
    <row r="20" spans="1:14" ht="13.5" customHeight="1">
      <c r="A20" s="26"/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9"/>
      <c r="M20" s="17" t="s">
        <v>19</v>
      </c>
      <c r="N20" s="17">
        <f>N19*0.23</f>
        <v>0</v>
      </c>
    </row>
    <row r="21" spans="1:14" ht="22.5" customHeight="1">
      <c r="A21" s="26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9"/>
      <c r="M21" s="15" t="s">
        <v>20</v>
      </c>
      <c r="N21" s="16">
        <f>SUM(N19:N20)</f>
        <v>0</v>
      </c>
    </row>
    <row r="22" spans="1:14" ht="22.5" customHeight="1">
      <c r="A22" s="26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47"/>
      <c r="N22" s="48"/>
    </row>
    <row r="23" spans="1:14" ht="12" customHeight="1">
      <c r="A23" s="26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45"/>
      <c r="N23" s="46"/>
    </row>
    <row r="24" spans="1:14" ht="15.75">
      <c r="A24" s="87" t="s">
        <v>35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2.75" customHeight="1">
      <c r="A25" s="89" t="s">
        <v>0</v>
      </c>
      <c r="B25" s="67" t="s">
        <v>9</v>
      </c>
      <c r="C25" s="67" t="s">
        <v>53</v>
      </c>
      <c r="D25" s="67" t="s">
        <v>1</v>
      </c>
      <c r="E25" s="67"/>
      <c r="F25" s="68"/>
      <c r="G25" s="68"/>
      <c r="H25" s="68"/>
      <c r="I25" s="68"/>
      <c r="J25" s="68"/>
      <c r="K25" s="69" t="s">
        <v>3</v>
      </c>
      <c r="L25" s="69"/>
      <c r="M25" s="69" t="s">
        <v>27</v>
      </c>
      <c r="N25" s="67" t="s">
        <v>22</v>
      </c>
    </row>
    <row r="26" spans="1:14" ht="12.75" customHeight="1">
      <c r="A26" s="89"/>
      <c r="B26" s="67"/>
      <c r="C26" s="67"/>
      <c r="D26" s="72" t="s">
        <v>11</v>
      </c>
      <c r="E26" s="72" t="s">
        <v>37</v>
      </c>
      <c r="F26" s="72" t="s">
        <v>2</v>
      </c>
      <c r="G26" s="72" t="s">
        <v>38</v>
      </c>
      <c r="H26" s="72" t="s">
        <v>39</v>
      </c>
      <c r="I26" s="72" t="s">
        <v>40</v>
      </c>
      <c r="J26" s="72" t="s">
        <v>23</v>
      </c>
      <c r="K26" s="70"/>
      <c r="L26" s="70"/>
      <c r="M26" s="69"/>
      <c r="N26" s="71"/>
    </row>
    <row r="27" spans="1:14" ht="12.75">
      <c r="A27" s="89"/>
      <c r="B27" s="67"/>
      <c r="C27" s="67"/>
      <c r="D27" s="71"/>
      <c r="E27" s="71"/>
      <c r="F27" s="71"/>
      <c r="G27" s="71"/>
      <c r="H27" s="71"/>
      <c r="I27" s="71"/>
      <c r="J27" s="71"/>
      <c r="K27" s="20" t="s">
        <v>4</v>
      </c>
      <c r="L27" s="20" t="s">
        <v>5</v>
      </c>
      <c r="M27" s="69"/>
      <c r="N27" s="71"/>
    </row>
    <row r="28" spans="1:14" ht="12.75">
      <c r="A28" s="89"/>
      <c r="B28" s="67"/>
      <c r="C28" s="67"/>
      <c r="D28" s="71"/>
      <c r="E28" s="71"/>
      <c r="F28" s="71"/>
      <c r="G28" s="71"/>
      <c r="H28" s="71"/>
      <c r="I28" s="71"/>
      <c r="J28" s="71"/>
      <c r="K28" s="20" t="s">
        <v>12</v>
      </c>
      <c r="L28" s="20" t="s">
        <v>12</v>
      </c>
      <c r="M28" s="69"/>
      <c r="N28" s="71"/>
    </row>
    <row r="29" spans="1:14" ht="30.75" customHeight="1">
      <c r="A29" s="89"/>
      <c r="B29" s="67"/>
      <c r="C29" s="67"/>
      <c r="D29" s="71"/>
      <c r="E29" s="71"/>
      <c r="F29" s="71"/>
      <c r="G29" s="71"/>
      <c r="H29" s="71"/>
      <c r="I29" s="71"/>
      <c r="J29" s="71"/>
      <c r="K29" s="20" t="s">
        <v>6</v>
      </c>
      <c r="L29" s="20" t="s">
        <v>6</v>
      </c>
      <c r="M29" s="69"/>
      <c r="N29" s="71"/>
    </row>
    <row r="30" spans="1:14" ht="48.75" customHeight="1">
      <c r="A30" s="10">
        <v>1</v>
      </c>
      <c r="B30" s="41" t="s">
        <v>52</v>
      </c>
      <c r="C30" s="36" t="s">
        <v>69</v>
      </c>
      <c r="D30" s="13"/>
      <c r="E30" s="13"/>
      <c r="F30" s="13"/>
      <c r="G30" s="13"/>
      <c r="H30" s="13"/>
      <c r="I30" s="13"/>
      <c r="J30" s="18" t="s">
        <v>10</v>
      </c>
      <c r="K30" s="39" t="s">
        <v>50</v>
      </c>
      <c r="L30" s="39" t="s">
        <v>51</v>
      </c>
      <c r="M30" s="30" t="s">
        <v>29</v>
      </c>
      <c r="N30" s="14"/>
    </row>
    <row r="31" spans="1:14" ht="18.75" customHeight="1">
      <c r="A31" s="22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5"/>
      <c r="M31" s="15" t="s">
        <v>81</v>
      </c>
      <c r="N31" s="16">
        <f>SUM(N30)</f>
        <v>0</v>
      </c>
    </row>
    <row r="32" spans="1:14" ht="15.75" customHeight="1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9"/>
      <c r="M32" s="17" t="s">
        <v>19</v>
      </c>
      <c r="N32" s="17">
        <f>N31*0.23</f>
        <v>0</v>
      </c>
    </row>
    <row r="33" spans="1:14" ht="16.5" customHeight="1">
      <c r="A33" s="26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9"/>
      <c r="M33" s="15" t="s">
        <v>20</v>
      </c>
      <c r="N33" s="16">
        <f>SUM(N31:N32)</f>
        <v>0</v>
      </c>
    </row>
    <row r="34" spans="1:14" ht="12.75">
      <c r="A34" s="26"/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45"/>
      <c r="N34" s="46"/>
    </row>
    <row r="35" spans="1:14" ht="15" customHeight="1">
      <c r="A35" s="87" t="s">
        <v>36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9.75" customHeight="1">
      <c r="A36" s="89" t="s">
        <v>0</v>
      </c>
      <c r="B36" s="67" t="s">
        <v>9</v>
      </c>
      <c r="C36" s="67" t="s">
        <v>9</v>
      </c>
      <c r="D36" s="76" t="s">
        <v>27</v>
      </c>
      <c r="E36" s="77"/>
      <c r="F36" s="78"/>
      <c r="G36" s="78"/>
      <c r="H36" s="78"/>
      <c r="I36" s="78"/>
      <c r="J36" s="78"/>
      <c r="K36" s="78"/>
      <c r="L36" s="78"/>
      <c r="M36" s="79"/>
      <c r="N36" s="67" t="s">
        <v>22</v>
      </c>
    </row>
    <row r="37" spans="1:14" ht="9.75" customHeight="1">
      <c r="A37" s="89"/>
      <c r="B37" s="67"/>
      <c r="C37" s="67"/>
      <c r="D37" s="80"/>
      <c r="E37" s="81"/>
      <c r="F37" s="82"/>
      <c r="G37" s="82"/>
      <c r="H37" s="82"/>
      <c r="I37" s="82"/>
      <c r="J37" s="82"/>
      <c r="K37" s="82"/>
      <c r="L37" s="82"/>
      <c r="M37" s="83"/>
      <c r="N37" s="71"/>
    </row>
    <row r="38" spans="1:14" ht="9.75" customHeight="1">
      <c r="A38" s="89"/>
      <c r="B38" s="67"/>
      <c r="C38" s="67"/>
      <c r="D38" s="80"/>
      <c r="E38" s="81"/>
      <c r="F38" s="82"/>
      <c r="G38" s="82"/>
      <c r="H38" s="82"/>
      <c r="I38" s="82"/>
      <c r="J38" s="82"/>
      <c r="K38" s="82"/>
      <c r="L38" s="82"/>
      <c r="M38" s="83"/>
      <c r="N38" s="71"/>
    </row>
    <row r="39" spans="1:14" ht="9.75" customHeight="1">
      <c r="A39" s="89"/>
      <c r="B39" s="67"/>
      <c r="C39" s="67"/>
      <c r="D39" s="80"/>
      <c r="E39" s="81"/>
      <c r="F39" s="82"/>
      <c r="G39" s="82"/>
      <c r="H39" s="82"/>
      <c r="I39" s="82"/>
      <c r="J39" s="82"/>
      <c r="K39" s="82"/>
      <c r="L39" s="82"/>
      <c r="M39" s="83"/>
      <c r="N39" s="71"/>
    </row>
    <row r="40" spans="1:14" ht="9.75" customHeight="1">
      <c r="A40" s="89"/>
      <c r="B40" s="67"/>
      <c r="C40" s="67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71"/>
    </row>
    <row r="41" spans="1:14" ht="21.75" customHeight="1">
      <c r="A41" s="90">
        <v>1</v>
      </c>
      <c r="B41" s="55" t="s">
        <v>52</v>
      </c>
      <c r="C41" s="36" t="s">
        <v>63</v>
      </c>
      <c r="D41" s="63" t="s">
        <v>32</v>
      </c>
      <c r="E41" s="64"/>
      <c r="F41" s="65"/>
      <c r="G41" s="65"/>
      <c r="H41" s="65"/>
      <c r="I41" s="65"/>
      <c r="J41" s="65"/>
      <c r="K41" s="65"/>
      <c r="L41" s="65"/>
      <c r="M41" s="66"/>
      <c r="N41" s="1"/>
    </row>
    <row r="42" spans="1:14" ht="22.5" customHeight="1">
      <c r="A42" s="99"/>
      <c r="B42" s="74"/>
      <c r="C42" s="36" t="s">
        <v>64</v>
      </c>
      <c r="D42" s="63" t="s">
        <v>32</v>
      </c>
      <c r="E42" s="64"/>
      <c r="F42" s="65"/>
      <c r="G42" s="65"/>
      <c r="H42" s="65"/>
      <c r="I42" s="65"/>
      <c r="J42" s="65"/>
      <c r="K42" s="65"/>
      <c r="L42" s="65"/>
      <c r="M42" s="66"/>
      <c r="N42" s="1"/>
    </row>
    <row r="43" spans="1:14" ht="24" customHeight="1">
      <c r="A43" s="53">
        <v>2</v>
      </c>
      <c r="B43" s="55" t="s">
        <v>54</v>
      </c>
      <c r="C43" s="36" t="s">
        <v>66</v>
      </c>
      <c r="D43" s="63" t="s">
        <v>32</v>
      </c>
      <c r="E43" s="64"/>
      <c r="F43" s="65"/>
      <c r="G43" s="65"/>
      <c r="H43" s="65"/>
      <c r="I43" s="65"/>
      <c r="J43" s="65"/>
      <c r="K43" s="65"/>
      <c r="L43" s="65"/>
      <c r="M43" s="66"/>
      <c r="N43" s="14"/>
    </row>
    <row r="44" spans="1:14" ht="21.75" customHeight="1">
      <c r="A44" s="96"/>
      <c r="B44" s="74"/>
      <c r="C44" s="36" t="s">
        <v>67</v>
      </c>
      <c r="D44" s="63" t="s">
        <v>32</v>
      </c>
      <c r="E44" s="64"/>
      <c r="F44" s="65"/>
      <c r="G44" s="65"/>
      <c r="H44" s="65"/>
      <c r="I44" s="65"/>
      <c r="J44" s="65"/>
      <c r="K44" s="65"/>
      <c r="L44" s="65"/>
      <c r="M44" s="66"/>
      <c r="N44" s="14"/>
    </row>
    <row r="45" spans="1:14" ht="23.25" customHeight="1">
      <c r="A45" s="96"/>
      <c r="B45" s="74"/>
      <c r="C45" s="36" t="s">
        <v>68</v>
      </c>
      <c r="D45" s="63" t="s">
        <v>32</v>
      </c>
      <c r="E45" s="64"/>
      <c r="F45" s="65"/>
      <c r="G45" s="65"/>
      <c r="H45" s="65"/>
      <c r="I45" s="65"/>
      <c r="J45" s="65"/>
      <c r="K45" s="65"/>
      <c r="L45" s="65"/>
      <c r="M45" s="66"/>
      <c r="N45" s="42"/>
    </row>
    <row r="46" spans="1:14" ht="12.75">
      <c r="A46" s="22"/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5"/>
      <c r="M46" s="15" t="s">
        <v>81</v>
      </c>
      <c r="N46" s="16">
        <f>SUM(N41:N45)</f>
        <v>0</v>
      </c>
    </row>
    <row r="47" spans="1:14" ht="12.75">
      <c r="A47" s="26"/>
      <c r="B47" s="26"/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17" t="s">
        <v>19</v>
      </c>
      <c r="N47" s="17">
        <f>N46*0.23</f>
        <v>0</v>
      </c>
    </row>
    <row r="48" spans="1:14" ht="12" customHeight="1">
      <c r="A48" s="26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9"/>
      <c r="M48" s="15" t="s">
        <v>20</v>
      </c>
      <c r="N48" s="16">
        <f>SUM(N46:N47)</f>
        <v>0</v>
      </c>
    </row>
    <row r="49" spans="1:14" ht="6.75" customHeight="1" thickBot="1">
      <c r="A49" s="26"/>
      <c r="B49" s="2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45"/>
      <c r="N49" s="46"/>
    </row>
    <row r="50" spans="1:14" ht="17.25" customHeight="1">
      <c r="A50" s="26"/>
      <c r="B50" s="26"/>
      <c r="C50" s="27"/>
      <c r="D50" s="28"/>
      <c r="E50" s="28"/>
      <c r="F50" s="28"/>
      <c r="G50" s="28"/>
      <c r="H50" s="28"/>
      <c r="I50" s="28"/>
      <c r="J50" s="28"/>
      <c r="K50" s="28"/>
      <c r="L50" s="61" t="s">
        <v>82</v>
      </c>
      <c r="M50" s="62"/>
      <c r="N50" s="49">
        <f>SUM(N19,N31,N46)</f>
        <v>0</v>
      </c>
    </row>
    <row r="51" spans="1:14" ht="15" customHeight="1">
      <c r="A51" s="26"/>
      <c r="B51" s="26"/>
      <c r="C51" s="27"/>
      <c r="D51" s="28"/>
      <c r="E51" s="28"/>
      <c r="F51" s="28"/>
      <c r="G51" s="28"/>
      <c r="H51" s="28"/>
      <c r="I51" s="28"/>
      <c r="J51" s="28"/>
      <c r="K51" s="28"/>
      <c r="L51" s="57" t="s">
        <v>19</v>
      </c>
      <c r="M51" s="58"/>
      <c r="N51" s="50">
        <f>N50*0.23</f>
        <v>0</v>
      </c>
    </row>
    <row r="52" spans="1:14" ht="13.5" thickBot="1">
      <c r="A52" s="26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59" t="s">
        <v>83</v>
      </c>
      <c r="M52" s="60"/>
      <c r="N52" s="51">
        <f>SUM(N50:N51)</f>
        <v>0</v>
      </c>
    </row>
    <row r="53" spans="1:14" s="4" customFormat="1" ht="28.5" customHeight="1">
      <c r="A53" s="92" t="s">
        <v>58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ht="18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5.75">
      <c r="A55" s="87" t="s">
        <v>34</v>
      </c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1:14" ht="26.25" customHeight="1">
      <c r="A56" s="89" t="s">
        <v>0</v>
      </c>
      <c r="B56" s="67" t="s">
        <v>9</v>
      </c>
      <c r="C56" s="67" t="s">
        <v>53</v>
      </c>
      <c r="D56" s="67" t="s">
        <v>1</v>
      </c>
      <c r="E56" s="67"/>
      <c r="F56" s="71"/>
      <c r="G56" s="71"/>
      <c r="H56" s="71"/>
      <c r="I56" s="71"/>
      <c r="J56" s="67" t="s">
        <v>3</v>
      </c>
      <c r="K56" s="71"/>
      <c r="L56" s="72" t="s">
        <v>7</v>
      </c>
      <c r="M56" s="67" t="s">
        <v>8</v>
      </c>
      <c r="N56" s="67" t="s">
        <v>13</v>
      </c>
    </row>
    <row r="57" spans="1:14" ht="12.75" customHeight="1">
      <c r="A57" s="89"/>
      <c r="B57" s="67"/>
      <c r="C57" s="67"/>
      <c r="D57" s="72" t="s">
        <v>11</v>
      </c>
      <c r="E57" s="72" t="s">
        <v>37</v>
      </c>
      <c r="F57" s="72" t="s">
        <v>2</v>
      </c>
      <c r="G57" s="72" t="s">
        <v>38</v>
      </c>
      <c r="H57" s="72" t="s">
        <v>39</v>
      </c>
      <c r="I57" s="72" t="s">
        <v>40</v>
      </c>
      <c r="J57" s="19" t="s">
        <v>4</v>
      </c>
      <c r="K57" s="19" t="s">
        <v>5</v>
      </c>
      <c r="L57" s="71"/>
      <c r="M57" s="71"/>
      <c r="N57" s="71"/>
    </row>
    <row r="58" spans="1:14" ht="18" customHeight="1">
      <c r="A58" s="89"/>
      <c r="B58" s="67"/>
      <c r="C58" s="67"/>
      <c r="D58" s="71"/>
      <c r="E58" s="71"/>
      <c r="F58" s="71"/>
      <c r="G58" s="71"/>
      <c r="H58" s="71"/>
      <c r="I58" s="71"/>
      <c r="J58" s="19"/>
      <c r="K58" s="19"/>
      <c r="L58" s="71"/>
      <c r="M58" s="71"/>
      <c r="N58" s="71"/>
    </row>
    <row r="59" spans="1:14" ht="12.75">
      <c r="A59" s="89"/>
      <c r="B59" s="67"/>
      <c r="C59" s="67"/>
      <c r="D59" s="71"/>
      <c r="E59" s="71"/>
      <c r="F59" s="71"/>
      <c r="G59" s="71"/>
      <c r="H59" s="71"/>
      <c r="I59" s="71"/>
      <c r="J59" s="19" t="s">
        <v>12</v>
      </c>
      <c r="K59" s="19" t="s">
        <v>12</v>
      </c>
      <c r="L59" s="71"/>
      <c r="M59" s="71"/>
      <c r="N59" s="71"/>
    </row>
    <row r="60" spans="1:14" ht="30" customHeight="1">
      <c r="A60" s="89"/>
      <c r="B60" s="67"/>
      <c r="C60" s="67"/>
      <c r="D60" s="71"/>
      <c r="E60" s="71"/>
      <c r="F60" s="71"/>
      <c r="G60" s="71"/>
      <c r="H60" s="71"/>
      <c r="I60" s="71"/>
      <c r="J60" s="19" t="s">
        <v>6</v>
      </c>
      <c r="K60" s="19" t="s">
        <v>6</v>
      </c>
      <c r="L60" s="71"/>
      <c r="M60" s="71"/>
      <c r="N60" s="71"/>
    </row>
    <row r="61" spans="1:14" ht="34.5" customHeight="1">
      <c r="A61" s="53">
        <v>1</v>
      </c>
      <c r="B61" s="55" t="s">
        <v>47</v>
      </c>
      <c r="C61" s="36" t="s">
        <v>70</v>
      </c>
      <c r="D61" s="11" t="s">
        <v>10</v>
      </c>
      <c r="E61" s="11"/>
      <c r="F61" s="13" t="s">
        <v>10</v>
      </c>
      <c r="G61" s="13" t="s">
        <v>10</v>
      </c>
      <c r="H61" s="13" t="s">
        <v>10</v>
      </c>
      <c r="I61" s="13" t="s">
        <v>10</v>
      </c>
      <c r="J61" s="39" t="s">
        <v>25</v>
      </c>
      <c r="K61" s="39" t="s">
        <v>48</v>
      </c>
      <c r="L61" s="11">
        <v>22</v>
      </c>
      <c r="M61" s="12"/>
      <c r="N61" s="14">
        <f aca="true" t="shared" si="1" ref="N61:N67">M61*L61</f>
        <v>0</v>
      </c>
    </row>
    <row r="62" spans="1:14" ht="30" customHeight="1">
      <c r="A62" s="96"/>
      <c r="B62" s="99"/>
      <c r="C62" s="36" t="s">
        <v>71</v>
      </c>
      <c r="D62" s="11"/>
      <c r="E62" s="11"/>
      <c r="F62" s="13" t="s">
        <v>10</v>
      </c>
      <c r="G62" s="13"/>
      <c r="H62" s="13"/>
      <c r="I62" s="13"/>
      <c r="J62" s="39" t="s">
        <v>16</v>
      </c>
      <c r="K62" s="39" t="s">
        <v>44</v>
      </c>
      <c r="L62" s="11">
        <v>12</v>
      </c>
      <c r="M62" s="12"/>
      <c r="N62" s="14">
        <f t="shared" si="1"/>
        <v>0</v>
      </c>
    </row>
    <row r="63" spans="1:14" ht="45" customHeight="1">
      <c r="A63" s="96"/>
      <c r="B63" s="99"/>
      <c r="C63" s="36" t="s">
        <v>72</v>
      </c>
      <c r="D63" s="11"/>
      <c r="E63" s="11" t="s">
        <v>10</v>
      </c>
      <c r="F63" s="13" t="s">
        <v>10</v>
      </c>
      <c r="G63" s="13" t="s">
        <v>10</v>
      </c>
      <c r="H63" s="13" t="s">
        <v>10</v>
      </c>
      <c r="I63" s="13"/>
      <c r="J63" s="39" t="s">
        <v>25</v>
      </c>
      <c r="K63" s="39" t="s">
        <v>42</v>
      </c>
      <c r="L63" s="11">
        <v>10</v>
      </c>
      <c r="M63" s="12"/>
      <c r="N63" s="14">
        <f t="shared" si="1"/>
        <v>0</v>
      </c>
    </row>
    <row r="64" spans="1:14" ht="23.25" customHeight="1">
      <c r="A64" s="54"/>
      <c r="B64" s="56"/>
      <c r="C64" s="36" t="s">
        <v>73</v>
      </c>
      <c r="D64" s="11" t="s">
        <v>10</v>
      </c>
      <c r="E64" s="11"/>
      <c r="F64" s="13" t="s">
        <v>10</v>
      </c>
      <c r="G64" s="13" t="s">
        <v>10</v>
      </c>
      <c r="H64" s="13"/>
      <c r="I64" s="13" t="s">
        <v>10</v>
      </c>
      <c r="J64" s="39" t="s">
        <v>59</v>
      </c>
      <c r="K64" s="39" t="s">
        <v>60</v>
      </c>
      <c r="L64" s="11">
        <v>3</v>
      </c>
      <c r="M64" s="12"/>
      <c r="N64" s="14">
        <f t="shared" si="1"/>
        <v>0</v>
      </c>
    </row>
    <row r="65" spans="1:14" ht="37.5" customHeight="1">
      <c r="A65" s="53">
        <v>2</v>
      </c>
      <c r="B65" s="55" t="s">
        <v>56</v>
      </c>
      <c r="C65" s="36" t="s">
        <v>74</v>
      </c>
      <c r="D65" s="11" t="s">
        <v>10</v>
      </c>
      <c r="E65" s="11"/>
      <c r="F65" s="13" t="s">
        <v>10</v>
      </c>
      <c r="G65" s="13" t="s">
        <v>10</v>
      </c>
      <c r="H65" s="13" t="s">
        <v>10</v>
      </c>
      <c r="I65" s="13" t="s">
        <v>10</v>
      </c>
      <c r="J65" s="39" t="s">
        <v>25</v>
      </c>
      <c r="K65" s="39" t="s">
        <v>48</v>
      </c>
      <c r="L65" s="11">
        <v>22</v>
      </c>
      <c r="M65" s="12"/>
      <c r="N65" s="14">
        <f t="shared" si="1"/>
        <v>0</v>
      </c>
    </row>
    <row r="66" spans="1:14" ht="34.5" customHeight="1">
      <c r="A66" s="73"/>
      <c r="B66" s="74"/>
      <c r="C66" s="36" t="s">
        <v>75</v>
      </c>
      <c r="D66" s="11" t="s">
        <v>10</v>
      </c>
      <c r="E66" s="11"/>
      <c r="F66" s="13" t="s">
        <v>10</v>
      </c>
      <c r="G66" s="13" t="s">
        <v>10</v>
      </c>
      <c r="H66" s="13" t="s">
        <v>10</v>
      </c>
      <c r="I66" s="13" t="s">
        <v>10</v>
      </c>
      <c r="J66" s="39" t="s">
        <v>61</v>
      </c>
      <c r="K66" s="39" t="s">
        <v>49</v>
      </c>
      <c r="L66" s="11">
        <v>6</v>
      </c>
      <c r="M66" s="12"/>
      <c r="N66" s="14">
        <f t="shared" si="1"/>
        <v>0</v>
      </c>
    </row>
    <row r="67" spans="1:14" ht="33" customHeight="1">
      <c r="A67" s="54"/>
      <c r="B67" s="75"/>
      <c r="C67" s="36" t="s">
        <v>76</v>
      </c>
      <c r="D67" s="11"/>
      <c r="E67" s="11"/>
      <c r="F67" s="13" t="s">
        <v>10</v>
      </c>
      <c r="G67" s="13"/>
      <c r="H67" s="13"/>
      <c r="I67" s="13"/>
      <c r="J67" s="39" t="s">
        <v>14</v>
      </c>
      <c r="K67" s="39" t="s">
        <v>33</v>
      </c>
      <c r="L67" s="11">
        <v>2</v>
      </c>
      <c r="M67" s="12"/>
      <c r="N67" s="14">
        <f t="shared" si="1"/>
        <v>0</v>
      </c>
    </row>
    <row r="68" spans="1:14" ht="24.75" customHeight="1">
      <c r="A68" s="22"/>
      <c r="B68" s="22"/>
      <c r="C68" s="23"/>
      <c r="D68" s="24"/>
      <c r="E68" s="24"/>
      <c r="F68" s="24"/>
      <c r="G68" s="24"/>
      <c r="H68" s="24"/>
      <c r="I68" s="24"/>
      <c r="J68" s="24"/>
      <c r="K68" s="24"/>
      <c r="L68" s="25"/>
      <c r="M68" s="15" t="s">
        <v>81</v>
      </c>
      <c r="N68" s="16">
        <f>SUM(N61:N67)</f>
        <v>0</v>
      </c>
    </row>
    <row r="69" spans="1:14" ht="12.75">
      <c r="A69" s="26"/>
      <c r="B69" s="26"/>
      <c r="C69" s="27"/>
      <c r="D69" s="28"/>
      <c r="E69" s="28"/>
      <c r="F69" s="28"/>
      <c r="G69" s="28"/>
      <c r="H69" s="28"/>
      <c r="I69" s="28"/>
      <c r="J69" s="28"/>
      <c r="K69" s="28"/>
      <c r="L69" s="29"/>
      <c r="M69" s="17" t="s">
        <v>19</v>
      </c>
      <c r="N69" s="17">
        <f>N68*0.23</f>
        <v>0</v>
      </c>
    </row>
    <row r="70" spans="1:14" ht="22.5" customHeight="1">
      <c r="A70" s="26"/>
      <c r="B70" s="26"/>
      <c r="C70" s="27"/>
      <c r="D70" s="28"/>
      <c r="E70" s="28"/>
      <c r="F70" s="28"/>
      <c r="G70" s="28"/>
      <c r="H70" s="28"/>
      <c r="I70" s="28"/>
      <c r="J70" s="28"/>
      <c r="K70" s="28"/>
      <c r="L70" s="29"/>
      <c r="M70" s="15" t="s">
        <v>20</v>
      </c>
      <c r="N70" s="16">
        <f>SUM(N68:N69)</f>
        <v>0</v>
      </c>
    </row>
    <row r="71" spans="1:14" ht="22.5" customHeight="1">
      <c r="A71" s="26"/>
      <c r="B71" s="26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47"/>
      <c r="N71" s="48"/>
    </row>
    <row r="72" spans="1:14" ht="15" customHeight="1">
      <c r="A72" s="26"/>
      <c r="B72" s="26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45"/>
      <c r="N72" s="46"/>
    </row>
    <row r="73" spans="1:14" ht="15.75">
      <c r="A73" s="87" t="s">
        <v>35</v>
      </c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1:14" ht="12.75" customHeight="1">
      <c r="A74" s="89" t="s">
        <v>0</v>
      </c>
      <c r="B74" s="67" t="s">
        <v>9</v>
      </c>
      <c r="C74" s="67" t="s">
        <v>53</v>
      </c>
      <c r="D74" s="67" t="s">
        <v>1</v>
      </c>
      <c r="E74" s="67"/>
      <c r="F74" s="68"/>
      <c r="G74" s="68"/>
      <c r="H74" s="68"/>
      <c r="I74" s="68"/>
      <c r="J74" s="68"/>
      <c r="K74" s="69" t="s">
        <v>3</v>
      </c>
      <c r="L74" s="69"/>
      <c r="M74" s="69" t="s">
        <v>27</v>
      </c>
      <c r="N74" s="67" t="s">
        <v>22</v>
      </c>
    </row>
    <row r="75" spans="1:14" ht="12.75" customHeight="1">
      <c r="A75" s="89"/>
      <c r="B75" s="67"/>
      <c r="C75" s="67"/>
      <c r="D75" s="72" t="s">
        <v>11</v>
      </c>
      <c r="E75" s="72" t="s">
        <v>37</v>
      </c>
      <c r="F75" s="72" t="s">
        <v>2</v>
      </c>
      <c r="G75" s="72" t="s">
        <v>38</v>
      </c>
      <c r="H75" s="72" t="s">
        <v>39</v>
      </c>
      <c r="I75" s="72" t="s">
        <v>40</v>
      </c>
      <c r="J75" s="72" t="s">
        <v>23</v>
      </c>
      <c r="K75" s="70"/>
      <c r="L75" s="70"/>
      <c r="M75" s="69"/>
      <c r="N75" s="71"/>
    </row>
    <row r="76" spans="1:14" ht="12.75">
      <c r="A76" s="89"/>
      <c r="B76" s="67"/>
      <c r="C76" s="67"/>
      <c r="D76" s="71"/>
      <c r="E76" s="71"/>
      <c r="F76" s="71"/>
      <c r="G76" s="71"/>
      <c r="H76" s="71"/>
      <c r="I76" s="71"/>
      <c r="J76" s="71"/>
      <c r="K76" s="20" t="s">
        <v>4</v>
      </c>
      <c r="L76" s="20" t="s">
        <v>5</v>
      </c>
      <c r="M76" s="69"/>
      <c r="N76" s="71"/>
    </row>
    <row r="77" spans="1:14" ht="12.75">
      <c r="A77" s="89"/>
      <c r="B77" s="67"/>
      <c r="C77" s="67"/>
      <c r="D77" s="71"/>
      <c r="E77" s="71"/>
      <c r="F77" s="71"/>
      <c r="G77" s="71"/>
      <c r="H77" s="71"/>
      <c r="I77" s="71"/>
      <c r="J77" s="71"/>
      <c r="K77" s="20" t="s">
        <v>12</v>
      </c>
      <c r="L77" s="20" t="s">
        <v>12</v>
      </c>
      <c r="M77" s="69"/>
      <c r="N77" s="71"/>
    </row>
    <row r="78" spans="1:14" ht="30.75" customHeight="1">
      <c r="A78" s="89"/>
      <c r="B78" s="67"/>
      <c r="C78" s="67"/>
      <c r="D78" s="71"/>
      <c r="E78" s="71"/>
      <c r="F78" s="71"/>
      <c r="G78" s="71"/>
      <c r="H78" s="71"/>
      <c r="I78" s="71"/>
      <c r="J78" s="71"/>
      <c r="K78" s="20" t="s">
        <v>6</v>
      </c>
      <c r="L78" s="20" t="s">
        <v>6</v>
      </c>
      <c r="M78" s="69"/>
      <c r="N78" s="71"/>
    </row>
    <row r="79" spans="1:14" ht="52.5" customHeight="1">
      <c r="A79" s="100">
        <v>1</v>
      </c>
      <c r="B79" s="101" t="s">
        <v>47</v>
      </c>
      <c r="C79" s="36" t="s">
        <v>77</v>
      </c>
      <c r="D79" s="11" t="s">
        <v>10</v>
      </c>
      <c r="E79" s="11" t="s">
        <v>10</v>
      </c>
      <c r="F79" s="13" t="s">
        <v>10</v>
      </c>
      <c r="G79" s="13" t="s">
        <v>10</v>
      </c>
      <c r="H79" s="13" t="s">
        <v>10</v>
      </c>
      <c r="I79" s="13" t="s">
        <v>10</v>
      </c>
      <c r="J79" s="11"/>
      <c r="K79" s="39" t="s">
        <v>18</v>
      </c>
      <c r="L79" s="39" t="s">
        <v>15</v>
      </c>
      <c r="M79" s="31" t="s">
        <v>21</v>
      </c>
      <c r="N79" s="14"/>
    </row>
    <row r="80" spans="1:14" ht="49.5" customHeight="1">
      <c r="A80" s="100"/>
      <c r="B80" s="102"/>
      <c r="C80" s="37" t="s">
        <v>78</v>
      </c>
      <c r="D80" s="11"/>
      <c r="E80" s="11"/>
      <c r="F80" s="13"/>
      <c r="G80" s="13"/>
      <c r="H80" s="13"/>
      <c r="I80" s="13"/>
      <c r="J80" s="11" t="s">
        <v>10</v>
      </c>
      <c r="K80" s="39" t="s">
        <v>15</v>
      </c>
      <c r="L80" s="39" t="s">
        <v>26</v>
      </c>
      <c r="M80" s="30" t="s">
        <v>29</v>
      </c>
      <c r="N80" s="14"/>
    </row>
    <row r="81" spans="1:14" ht="49.5" customHeight="1">
      <c r="A81" s="53">
        <v>2</v>
      </c>
      <c r="B81" s="55" t="s">
        <v>56</v>
      </c>
      <c r="C81" s="36" t="s">
        <v>77</v>
      </c>
      <c r="D81" s="11" t="s">
        <v>10</v>
      </c>
      <c r="E81" s="11"/>
      <c r="F81" s="13" t="s">
        <v>10</v>
      </c>
      <c r="G81" s="13" t="s">
        <v>10</v>
      </c>
      <c r="H81" s="13" t="s">
        <v>10</v>
      </c>
      <c r="I81" s="13" t="s">
        <v>10</v>
      </c>
      <c r="J81" s="11"/>
      <c r="K81" s="39" t="s">
        <v>15</v>
      </c>
      <c r="L81" s="39" t="s">
        <v>24</v>
      </c>
      <c r="M81" s="31" t="s">
        <v>21</v>
      </c>
      <c r="N81" s="14"/>
    </row>
    <row r="82" spans="1:14" ht="63.75" customHeight="1">
      <c r="A82" s="54"/>
      <c r="B82" s="56"/>
      <c r="C82" s="36" t="s">
        <v>78</v>
      </c>
      <c r="D82" s="13"/>
      <c r="E82" s="13"/>
      <c r="F82" s="13"/>
      <c r="G82" s="13"/>
      <c r="H82" s="13"/>
      <c r="I82" s="13"/>
      <c r="J82" s="18" t="s">
        <v>10</v>
      </c>
      <c r="K82" s="38" t="s">
        <v>15</v>
      </c>
      <c r="L82" s="38" t="s">
        <v>26</v>
      </c>
      <c r="M82" s="30" t="s">
        <v>29</v>
      </c>
      <c r="N82" s="14"/>
    </row>
    <row r="83" spans="1:14" ht="33" customHeight="1">
      <c r="A83" s="22"/>
      <c r="B83" s="22"/>
      <c r="C83" s="23"/>
      <c r="D83" s="24"/>
      <c r="E83" s="24"/>
      <c r="F83" s="24"/>
      <c r="G83" s="24"/>
      <c r="H83" s="24"/>
      <c r="I83" s="24"/>
      <c r="J83" s="24"/>
      <c r="K83" s="24"/>
      <c r="L83" s="25"/>
      <c r="M83" s="15" t="s">
        <v>81</v>
      </c>
      <c r="N83" s="16">
        <f>SUM(N79:N82)</f>
        <v>0</v>
      </c>
    </row>
    <row r="84" spans="1:14" ht="15.75" customHeight="1">
      <c r="A84" s="26"/>
      <c r="B84" s="26"/>
      <c r="C84" s="27"/>
      <c r="D84" s="28"/>
      <c r="E84" s="28"/>
      <c r="F84" s="28"/>
      <c r="G84" s="28"/>
      <c r="H84" s="28"/>
      <c r="I84" s="28"/>
      <c r="J84" s="28"/>
      <c r="K84" s="28"/>
      <c r="L84" s="29"/>
      <c r="M84" s="17" t="s">
        <v>19</v>
      </c>
      <c r="N84" s="17">
        <f>N83*0.23</f>
        <v>0</v>
      </c>
    </row>
    <row r="85" spans="1:14" ht="22.5" customHeight="1">
      <c r="A85" s="26"/>
      <c r="B85" s="26"/>
      <c r="C85" s="27"/>
      <c r="D85" s="28"/>
      <c r="E85" s="28"/>
      <c r="F85" s="28"/>
      <c r="G85" s="28"/>
      <c r="H85" s="28"/>
      <c r="I85" s="28"/>
      <c r="J85" s="28"/>
      <c r="K85" s="28"/>
      <c r="L85" s="29"/>
      <c r="M85" s="15" t="s">
        <v>20</v>
      </c>
      <c r="N85" s="16">
        <f>SUM(N83:N84)</f>
        <v>0</v>
      </c>
    </row>
    <row r="86" spans="1:14" ht="22.5" customHeight="1">
      <c r="A86" s="26"/>
      <c r="B86" s="26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45"/>
      <c r="N86" s="46"/>
    </row>
    <row r="87" spans="1:14" ht="22.5" customHeight="1">
      <c r="A87" s="26"/>
      <c r="B87" s="26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45"/>
      <c r="N87" s="46"/>
    </row>
    <row r="88" spans="1:14" ht="22.5" customHeight="1">
      <c r="A88" s="26"/>
      <c r="B88" s="26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45"/>
      <c r="N88" s="46"/>
    </row>
    <row r="89" spans="1:14" ht="22.5" customHeight="1">
      <c r="A89" s="26"/>
      <c r="B89" s="26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45"/>
      <c r="N89" s="46"/>
    </row>
    <row r="90" spans="1:14" ht="22.5" customHeight="1">
      <c r="A90" s="26"/>
      <c r="B90" s="26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45"/>
      <c r="N90" s="46"/>
    </row>
    <row r="91" spans="1:14" ht="15" customHeight="1">
      <c r="A91" s="87" t="s">
        <v>36</v>
      </c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1:14" ht="9.75" customHeight="1">
      <c r="A92" s="89" t="s">
        <v>0</v>
      </c>
      <c r="B92" s="67" t="s">
        <v>9</v>
      </c>
      <c r="C92" s="67" t="s">
        <v>9</v>
      </c>
      <c r="D92" s="76" t="s">
        <v>27</v>
      </c>
      <c r="E92" s="77"/>
      <c r="F92" s="78"/>
      <c r="G92" s="78"/>
      <c r="H92" s="78"/>
      <c r="I92" s="78"/>
      <c r="J92" s="78"/>
      <c r="K92" s="78"/>
      <c r="L92" s="78"/>
      <c r="M92" s="79"/>
      <c r="N92" s="67" t="s">
        <v>22</v>
      </c>
    </row>
    <row r="93" spans="1:14" ht="9.75" customHeight="1">
      <c r="A93" s="89"/>
      <c r="B93" s="67"/>
      <c r="C93" s="67"/>
      <c r="D93" s="80"/>
      <c r="E93" s="81"/>
      <c r="F93" s="82"/>
      <c r="G93" s="82"/>
      <c r="H93" s="82"/>
      <c r="I93" s="82"/>
      <c r="J93" s="82"/>
      <c r="K93" s="82"/>
      <c r="L93" s="82"/>
      <c r="M93" s="83"/>
      <c r="N93" s="71"/>
    </row>
    <row r="94" spans="1:14" ht="9.75" customHeight="1">
      <c r="A94" s="89"/>
      <c r="B94" s="67"/>
      <c r="C94" s="67"/>
      <c r="D94" s="80"/>
      <c r="E94" s="81"/>
      <c r="F94" s="82"/>
      <c r="G94" s="82"/>
      <c r="H94" s="82"/>
      <c r="I94" s="82"/>
      <c r="J94" s="82"/>
      <c r="K94" s="82"/>
      <c r="L94" s="82"/>
      <c r="M94" s="83"/>
      <c r="N94" s="71"/>
    </row>
    <row r="95" spans="1:14" ht="14.25" customHeight="1">
      <c r="A95" s="89"/>
      <c r="B95" s="67"/>
      <c r="C95" s="67"/>
      <c r="D95" s="80"/>
      <c r="E95" s="81"/>
      <c r="F95" s="82"/>
      <c r="G95" s="82"/>
      <c r="H95" s="82"/>
      <c r="I95" s="82"/>
      <c r="J95" s="82"/>
      <c r="K95" s="82"/>
      <c r="L95" s="82"/>
      <c r="M95" s="83"/>
      <c r="N95" s="71"/>
    </row>
    <row r="96" spans="1:14" ht="9.75" customHeight="1">
      <c r="A96" s="89"/>
      <c r="B96" s="67"/>
      <c r="C96" s="67"/>
      <c r="D96" s="84"/>
      <c r="E96" s="85"/>
      <c r="F96" s="85"/>
      <c r="G96" s="85"/>
      <c r="H96" s="85"/>
      <c r="I96" s="85"/>
      <c r="J96" s="85"/>
      <c r="K96" s="85"/>
      <c r="L96" s="85"/>
      <c r="M96" s="86"/>
      <c r="N96" s="71"/>
    </row>
    <row r="97" spans="1:14" ht="33" customHeight="1">
      <c r="A97" s="90">
        <v>1</v>
      </c>
      <c r="B97" s="55" t="s">
        <v>47</v>
      </c>
      <c r="C97" s="36" t="s">
        <v>70</v>
      </c>
      <c r="D97" s="63" t="s">
        <v>32</v>
      </c>
      <c r="E97" s="64"/>
      <c r="F97" s="65"/>
      <c r="G97" s="65"/>
      <c r="H97" s="65"/>
      <c r="I97" s="65"/>
      <c r="J97" s="65"/>
      <c r="K97" s="65"/>
      <c r="L97" s="65"/>
      <c r="M97" s="66"/>
      <c r="N97" s="1"/>
    </row>
    <row r="98" spans="1:14" ht="48.75" customHeight="1">
      <c r="A98" s="99"/>
      <c r="B98" s="74"/>
      <c r="C98" s="36" t="s">
        <v>72</v>
      </c>
      <c r="D98" s="63" t="s">
        <v>32</v>
      </c>
      <c r="E98" s="64"/>
      <c r="F98" s="65"/>
      <c r="G98" s="65"/>
      <c r="H98" s="65"/>
      <c r="I98" s="65"/>
      <c r="J98" s="65"/>
      <c r="K98" s="65"/>
      <c r="L98" s="65"/>
      <c r="M98" s="66"/>
      <c r="N98" s="1"/>
    </row>
    <row r="99" spans="1:14" ht="27" customHeight="1">
      <c r="A99" s="56"/>
      <c r="B99" s="75"/>
      <c r="C99" s="36" t="s">
        <v>73</v>
      </c>
      <c r="D99" s="63" t="s">
        <v>32</v>
      </c>
      <c r="E99" s="64"/>
      <c r="F99" s="65"/>
      <c r="G99" s="65"/>
      <c r="H99" s="65"/>
      <c r="I99" s="65"/>
      <c r="J99" s="65"/>
      <c r="K99" s="65"/>
      <c r="L99" s="65"/>
      <c r="M99" s="66"/>
      <c r="N99" s="1"/>
    </row>
    <row r="100" spans="1:14" ht="26.25" customHeight="1">
      <c r="A100" s="53">
        <v>2</v>
      </c>
      <c r="B100" s="55" t="s">
        <v>56</v>
      </c>
      <c r="C100" s="36" t="s">
        <v>74</v>
      </c>
      <c r="D100" s="63" t="s">
        <v>32</v>
      </c>
      <c r="E100" s="64"/>
      <c r="F100" s="65"/>
      <c r="G100" s="65"/>
      <c r="H100" s="65"/>
      <c r="I100" s="65"/>
      <c r="J100" s="65"/>
      <c r="K100" s="65"/>
      <c r="L100" s="65"/>
      <c r="M100" s="66"/>
      <c r="N100" s="14"/>
    </row>
    <row r="101" spans="1:14" ht="24.75" customHeight="1">
      <c r="A101" s="96"/>
      <c r="B101" s="74"/>
      <c r="C101" s="36" t="s">
        <v>75</v>
      </c>
      <c r="D101" s="63" t="s">
        <v>32</v>
      </c>
      <c r="E101" s="64"/>
      <c r="F101" s="65"/>
      <c r="G101" s="65"/>
      <c r="H101" s="65"/>
      <c r="I101" s="65"/>
      <c r="J101" s="65"/>
      <c r="K101" s="65"/>
      <c r="L101" s="65"/>
      <c r="M101" s="66"/>
      <c r="N101" s="14"/>
    </row>
    <row r="102" spans="1:14" ht="27" customHeight="1">
      <c r="A102" s="22"/>
      <c r="B102" s="22"/>
      <c r="C102" s="23"/>
      <c r="D102" s="24"/>
      <c r="E102" s="24"/>
      <c r="F102" s="24"/>
      <c r="G102" s="24"/>
      <c r="H102" s="24"/>
      <c r="I102" s="24"/>
      <c r="J102" s="24"/>
      <c r="K102" s="24"/>
      <c r="L102" s="25"/>
      <c r="M102" s="15" t="s">
        <v>81</v>
      </c>
      <c r="N102" s="16">
        <f>SUM(N97:N101)</f>
        <v>0</v>
      </c>
    </row>
    <row r="103" spans="1:14" ht="12.75">
      <c r="A103" s="26"/>
      <c r="B103" s="26"/>
      <c r="C103" s="27"/>
      <c r="D103" s="28"/>
      <c r="E103" s="28"/>
      <c r="F103" s="28"/>
      <c r="G103" s="28"/>
      <c r="H103" s="28"/>
      <c r="I103" s="28"/>
      <c r="J103" s="28"/>
      <c r="K103" s="28"/>
      <c r="L103" s="29"/>
      <c r="M103" s="17" t="s">
        <v>19</v>
      </c>
      <c r="N103" s="17">
        <f>N102*0.23</f>
        <v>0</v>
      </c>
    </row>
    <row r="104" spans="1:14" ht="22.5" customHeight="1">
      <c r="A104" s="26"/>
      <c r="B104" s="26"/>
      <c r="C104" s="27"/>
      <c r="D104" s="28"/>
      <c r="E104" s="28"/>
      <c r="F104" s="28"/>
      <c r="G104" s="28"/>
      <c r="H104" s="28"/>
      <c r="I104" s="28"/>
      <c r="J104" s="28"/>
      <c r="K104" s="28"/>
      <c r="L104" s="29"/>
      <c r="M104" s="15" t="s">
        <v>20</v>
      </c>
      <c r="N104" s="16">
        <f>SUM(N102:N103)</f>
        <v>0</v>
      </c>
    </row>
    <row r="105" spans="1:14" ht="22.5" customHeight="1" thickBot="1">
      <c r="A105" s="26"/>
      <c r="B105" s="26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45"/>
      <c r="N105" s="46"/>
    </row>
    <row r="106" spans="1:14" ht="22.5" customHeight="1">
      <c r="A106" s="26"/>
      <c r="B106" s="26"/>
      <c r="C106" s="27"/>
      <c r="D106" s="28"/>
      <c r="E106" s="28"/>
      <c r="F106" s="28"/>
      <c r="G106" s="28"/>
      <c r="H106" s="28"/>
      <c r="I106" s="28"/>
      <c r="J106" s="28"/>
      <c r="K106" s="28"/>
      <c r="L106" s="61" t="s">
        <v>84</v>
      </c>
      <c r="M106" s="62"/>
      <c r="N106" s="49">
        <f>SUM(N68,N83,N102)</f>
        <v>0</v>
      </c>
    </row>
    <row r="107" spans="1:14" ht="22.5" customHeight="1">
      <c r="A107" s="26"/>
      <c r="B107" s="26"/>
      <c r="C107" s="27"/>
      <c r="D107" s="28"/>
      <c r="E107" s="28"/>
      <c r="F107" s="28"/>
      <c r="G107" s="28"/>
      <c r="H107" s="28"/>
      <c r="I107" s="28"/>
      <c r="J107" s="28"/>
      <c r="K107" s="28"/>
      <c r="L107" s="57" t="s">
        <v>19</v>
      </c>
      <c r="M107" s="58"/>
      <c r="N107" s="50">
        <f>N106*0.23</f>
        <v>0</v>
      </c>
    </row>
    <row r="108" spans="1:14" ht="22.5" customHeight="1" thickBot="1">
      <c r="A108" s="26"/>
      <c r="B108" s="26"/>
      <c r="C108" s="27"/>
      <c r="D108" s="28"/>
      <c r="E108" s="28"/>
      <c r="F108" s="28"/>
      <c r="G108" s="28"/>
      <c r="H108" s="28"/>
      <c r="I108" s="28"/>
      <c r="J108" s="28"/>
      <c r="K108" s="28"/>
      <c r="L108" s="59" t="s">
        <v>85</v>
      </c>
      <c r="M108" s="60"/>
      <c r="N108" s="51">
        <f>SUM(N106:N107)</f>
        <v>0</v>
      </c>
    </row>
    <row r="109" spans="1:14" ht="22.5" customHeight="1">
      <c r="A109" s="26"/>
      <c r="B109" s="26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45"/>
      <c r="N109" s="46"/>
    </row>
    <row r="110" spans="1:14" ht="22.5" customHeight="1">
      <c r="A110" s="26"/>
      <c r="B110" s="26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45"/>
      <c r="N110" s="46"/>
    </row>
    <row r="111" spans="1:14" ht="22.5" customHeight="1">
      <c r="A111" s="26"/>
      <c r="B111" s="26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45"/>
      <c r="N111" s="46"/>
    </row>
    <row r="112" spans="1:14" ht="22.5" customHeight="1">
      <c r="A112" s="26"/>
      <c r="B112" s="26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45"/>
      <c r="N112" s="46"/>
    </row>
    <row r="113" spans="1:14" ht="22.5" customHeight="1">
      <c r="A113" s="26"/>
      <c r="B113" s="26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45"/>
      <c r="N113" s="46"/>
    </row>
    <row r="114" spans="1:14" ht="22.5" customHeight="1">
      <c r="A114" s="92" t="s">
        <v>62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1:14" ht="15" customHeight="1">
      <c r="A115" s="26"/>
      <c r="B115" s="26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45"/>
      <c r="N115" s="46"/>
    </row>
    <row r="116" spans="1:14" ht="15.75">
      <c r="A116" s="87" t="s">
        <v>34</v>
      </c>
      <c r="B116" s="87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1:14" ht="25.5" customHeight="1">
      <c r="A117" s="89" t="s">
        <v>0</v>
      </c>
      <c r="B117" s="67" t="s">
        <v>9</v>
      </c>
      <c r="C117" s="67" t="s">
        <v>53</v>
      </c>
      <c r="D117" s="67" t="s">
        <v>1</v>
      </c>
      <c r="E117" s="67"/>
      <c r="F117" s="71"/>
      <c r="G117" s="71"/>
      <c r="H117" s="71"/>
      <c r="I117" s="71"/>
      <c r="J117" s="67" t="s">
        <v>3</v>
      </c>
      <c r="K117" s="71"/>
      <c r="L117" s="72" t="s">
        <v>7</v>
      </c>
      <c r="M117" s="67" t="s">
        <v>8</v>
      </c>
      <c r="N117" s="67" t="s">
        <v>13</v>
      </c>
    </row>
    <row r="118" spans="1:14" ht="25.5" customHeight="1">
      <c r="A118" s="89"/>
      <c r="B118" s="67"/>
      <c r="C118" s="67"/>
      <c r="D118" s="72" t="s">
        <v>11</v>
      </c>
      <c r="E118" s="72" t="s">
        <v>37</v>
      </c>
      <c r="F118" s="72" t="s">
        <v>2</v>
      </c>
      <c r="G118" s="72" t="s">
        <v>38</v>
      </c>
      <c r="H118" s="72" t="s">
        <v>39</v>
      </c>
      <c r="I118" s="72" t="s">
        <v>40</v>
      </c>
      <c r="J118" s="19" t="s">
        <v>4</v>
      </c>
      <c r="K118" s="19" t="s">
        <v>5</v>
      </c>
      <c r="L118" s="71"/>
      <c r="M118" s="71"/>
      <c r="N118" s="71"/>
    </row>
    <row r="119" spans="1:14" ht="30" customHeight="1">
      <c r="A119" s="89"/>
      <c r="B119" s="67"/>
      <c r="C119" s="67"/>
      <c r="D119" s="71"/>
      <c r="E119" s="71"/>
      <c r="F119" s="71"/>
      <c r="G119" s="71"/>
      <c r="H119" s="71"/>
      <c r="I119" s="71"/>
      <c r="J119" s="19"/>
      <c r="K119" s="19"/>
      <c r="L119" s="71"/>
      <c r="M119" s="71"/>
      <c r="N119" s="71"/>
    </row>
    <row r="120" spans="1:14" ht="28.5" customHeight="1">
      <c r="A120" s="89"/>
      <c r="B120" s="67"/>
      <c r="C120" s="67"/>
      <c r="D120" s="71"/>
      <c r="E120" s="71"/>
      <c r="F120" s="71"/>
      <c r="G120" s="71"/>
      <c r="H120" s="71"/>
      <c r="I120" s="71"/>
      <c r="J120" s="19" t="s">
        <v>12</v>
      </c>
      <c r="K120" s="19" t="s">
        <v>12</v>
      </c>
      <c r="L120" s="71"/>
      <c r="M120" s="71"/>
      <c r="N120" s="71"/>
    </row>
    <row r="121" spans="1:14" ht="30" customHeight="1">
      <c r="A121" s="89"/>
      <c r="B121" s="67"/>
      <c r="C121" s="67"/>
      <c r="D121" s="71"/>
      <c r="E121" s="71"/>
      <c r="F121" s="71"/>
      <c r="G121" s="71"/>
      <c r="H121" s="71"/>
      <c r="I121" s="71"/>
      <c r="J121" s="19" t="s">
        <v>6</v>
      </c>
      <c r="K121" s="19" t="s">
        <v>6</v>
      </c>
      <c r="L121" s="71"/>
      <c r="M121" s="71"/>
      <c r="N121" s="71"/>
    </row>
    <row r="122" spans="1:14" ht="35.25" customHeight="1">
      <c r="A122" s="53">
        <v>1</v>
      </c>
      <c r="B122" s="55" t="s">
        <v>55</v>
      </c>
      <c r="C122" s="36" t="s">
        <v>79</v>
      </c>
      <c r="D122" s="11" t="s">
        <v>10</v>
      </c>
      <c r="E122" s="11" t="s">
        <v>10</v>
      </c>
      <c r="F122" s="13" t="s">
        <v>10</v>
      </c>
      <c r="G122" s="13" t="s">
        <v>10</v>
      </c>
      <c r="H122" s="13"/>
      <c r="I122" s="13" t="s">
        <v>10</v>
      </c>
      <c r="J122" s="39" t="s">
        <v>25</v>
      </c>
      <c r="K122" s="39" t="s">
        <v>45</v>
      </c>
      <c r="L122" s="11">
        <v>16</v>
      </c>
      <c r="M122" s="12"/>
      <c r="N122" s="14">
        <f>M122*L122</f>
        <v>0</v>
      </c>
    </row>
    <row r="123" spans="1:14" ht="33.75" customHeight="1">
      <c r="A123" s="73"/>
      <c r="B123" s="74"/>
      <c r="C123" s="36" t="s">
        <v>80</v>
      </c>
      <c r="D123" s="11" t="s">
        <v>10</v>
      </c>
      <c r="E123" s="11" t="s">
        <v>10</v>
      </c>
      <c r="F123" s="13" t="s">
        <v>10</v>
      </c>
      <c r="G123" s="13" t="s">
        <v>10</v>
      </c>
      <c r="H123" s="40"/>
      <c r="I123" s="13" t="s">
        <v>10</v>
      </c>
      <c r="J123" s="39" t="s">
        <v>15</v>
      </c>
      <c r="K123" s="39" t="s">
        <v>17</v>
      </c>
      <c r="L123" s="11">
        <v>11</v>
      </c>
      <c r="M123" s="12"/>
      <c r="N123" s="14">
        <f>M123*L123</f>
        <v>0</v>
      </c>
    </row>
    <row r="124" spans="1:14" ht="54.75" customHeight="1">
      <c r="A124" s="73"/>
      <c r="B124" s="74"/>
      <c r="C124" s="36" t="s">
        <v>88</v>
      </c>
      <c r="D124" s="11" t="s">
        <v>10</v>
      </c>
      <c r="E124" s="11"/>
      <c r="F124" s="13" t="s">
        <v>10</v>
      </c>
      <c r="G124" s="13" t="s">
        <v>10</v>
      </c>
      <c r="H124" s="40"/>
      <c r="I124" s="13" t="s">
        <v>10</v>
      </c>
      <c r="J124" s="39" t="s">
        <v>24</v>
      </c>
      <c r="K124" s="39" t="s">
        <v>14</v>
      </c>
      <c r="L124" s="11">
        <v>5</v>
      </c>
      <c r="M124" s="12"/>
      <c r="N124" s="14">
        <f>M124*L124</f>
        <v>0</v>
      </c>
    </row>
    <row r="125" spans="1:14" ht="68.25" customHeight="1">
      <c r="A125" s="73"/>
      <c r="B125" s="74"/>
      <c r="C125" s="36" t="s">
        <v>86</v>
      </c>
      <c r="D125" s="11"/>
      <c r="E125" s="11"/>
      <c r="F125" s="13" t="s">
        <v>10</v>
      </c>
      <c r="G125" s="13"/>
      <c r="H125" s="40"/>
      <c r="I125" s="13"/>
      <c r="J125" s="39" t="s">
        <v>24</v>
      </c>
      <c r="K125" s="39" t="s">
        <v>33</v>
      </c>
      <c r="L125" s="11">
        <v>6</v>
      </c>
      <c r="M125" s="12"/>
      <c r="N125" s="14">
        <f>M125*L125</f>
        <v>0</v>
      </c>
    </row>
    <row r="126" spans="1:14" ht="17.25" customHeight="1">
      <c r="A126" s="22"/>
      <c r="B126" s="22"/>
      <c r="C126" s="23"/>
      <c r="D126" s="24"/>
      <c r="E126" s="24"/>
      <c r="F126" s="24"/>
      <c r="G126" s="24"/>
      <c r="H126" s="24"/>
      <c r="I126" s="24"/>
      <c r="J126" s="24"/>
      <c r="K126" s="24"/>
      <c r="L126" s="25"/>
      <c r="M126" s="15" t="s">
        <v>81</v>
      </c>
      <c r="N126" s="16">
        <f>SUM(N122:N125)</f>
        <v>0</v>
      </c>
    </row>
    <row r="127" spans="1:14" ht="12.75">
      <c r="A127" s="26"/>
      <c r="B127" s="26"/>
      <c r="C127" s="27"/>
      <c r="D127" s="28"/>
      <c r="E127" s="28"/>
      <c r="F127" s="28"/>
      <c r="G127" s="28"/>
      <c r="H127" s="28"/>
      <c r="I127" s="28"/>
      <c r="J127" s="28"/>
      <c r="K127" s="28"/>
      <c r="L127" s="29"/>
      <c r="M127" s="17" t="s">
        <v>19</v>
      </c>
      <c r="N127" s="17">
        <f>N126*0.23</f>
        <v>0</v>
      </c>
    </row>
    <row r="128" spans="1:14" ht="20.25" customHeight="1">
      <c r="A128" s="26"/>
      <c r="B128" s="26"/>
      <c r="C128" s="27"/>
      <c r="D128" s="28"/>
      <c r="E128" s="28"/>
      <c r="F128" s="28"/>
      <c r="G128" s="28"/>
      <c r="H128" s="28"/>
      <c r="I128" s="28"/>
      <c r="J128" s="28"/>
      <c r="K128" s="28"/>
      <c r="L128" s="29"/>
      <c r="M128" s="15" t="s">
        <v>20</v>
      </c>
      <c r="N128" s="16">
        <f>SUM(N126:N127)</f>
        <v>0</v>
      </c>
    </row>
    <row r="129" spans="1:14" ht="12.75">
      <c r="A129" s="26"/>
      <c r="B129" s="26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45"/>
      <c r="N129" s="46"/>
    </row>
    <row r="130" spans="1:14" ht="12.75">
      <c r="A130" s="26"/>
      <c r="B130" s="26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45"/>
      <c r="N130" s="46"/>
    </row>
    <row r="131" spans="1:14" ht="12.75">
      <c r="A131" s="26"/>
      <c r="B131" s="26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45"/>
      <c r="N131" s="46"/>
    </row>
    <row r="132" spans="1:14" ht="12.75">
      <c r="A132" s="26"/>
      <c r="B132" s="26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45"/>
      <c r="N132" s="46"/>
    </row>
    <row r="133" spans="1:14" ht="12.75">
      <c r="A133" s="26"/>
      <c r="B133" s="26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45"/>
      <c r="N133" s="46"/>
    </row>
    <row r="134" spans="1:14" ht="15.75">
      <c r="A134" s="87" t="s">
        <v>35</v>
      </c>
      <c r="B134" s="87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</row>
    <row r="135" spans="1:14" ht="12.75" customHeight="1">
      <c r="A135" s="89" t="s">
        <v>0</v>
      </c>
      <c r="B135" s="67" t="s">
        <v>9</v>
      </c>
      <c r="C135" s="67" t="s">
        <v>53</v>
      </c>
      <c r="D135" s="67" t="s">
        <v>1</v>
      </c>
      <c r="E135" s="67"/>
      <c r="F135" s="68"/>
      <c r="G135" s="68"/>
      <c r="H135" s="68"/>
      <c r="I135" s="68"/>
      <c r="J135" s="68"/>
      <c r="K135" s="69" t="s">
        <v>3</v>
      </c>
      <c r="L135" s="69"/>
      <c r="M135" s="69" t="s">
        <v>27</v>
      </c>
      <c r="N135" s="67" t="s">
        <v>22</v>
      </c>
    </row>
    <row r="136" spans="1:14" ht="12.75" customHeight="1">
      <c r="A136" s="89"/>
      <c r="B136" s="67"/>
      <c r="C136" s="67"/>
      <c r="D136" s="72" t="s">
        <v>11</v>
      </c>
      <c r="E136" s="72" t="s">
        <v>37</v>
      </c>
      <c r="F136" s="72" t="s">
        <v>2</v>
      </c>
      <c r="G136" s="72" t="s">
        <v>38</v>
      </c>
      <c r="H136" s="72" t="s">
        <v>39</v>
      </c>
      <c r="I136" s="72" t="s">
        <v>40</v>
      </c>
      <c r="J136" s="72" t="s">
        <v>23</v>
      </c>
      <c r="K136" s="70"/>
      <c r="L136" s="70"/>
      <c r="M136" s="69"/>
      <c r="N136" s="71"/>
    </row>
    <row r="137" spans="1:14" ht="12.75">
      <c r="A137" s="89"/>
      <c r="B137" s="67"/>
      <c r="C137" s="67"/>
      <c r="D137" s="71"/>
      <c r="E137" s="71"/>
      <c r="F137" s="71"/>
      <c r="G137" s="71"/>
      <c r="H137" s="71"/>
      <c r="I137" s="71"/>
      <c r="J137" s="71"/>
      <c r="K137" s="20" t="s">
        <v>4</v>
      </c>
      <c r="L137" s="20" t="s">
        <v>5</v>
      </c>
      <c r="M137" s="69"/>
      <c r="N137" s="71"/>
    </row>
    <row r="138" spans="1:14" ht="12.75">
      <c r="A138" s="89"/>
      <c r="B138" s="67"/>
      <c r="C138" s="67"/>
      <c r="D138" s="71"/>
      <c r="E138" s="71"/>
      <c r="F138" s="71"/>
      <c r="G138" s="71"/>
      <c r="H138" s="71"/>
      <c r="I138" s="71"/>
      <c r="J138" s="71"/>
      <c r="K138" s="20" t="s">
        <v>12</v>
      </c>
      <c r="L138" s="20" t="s">
        <v>12</v>
      </c>
      <c r="M138" s="69"/>
      <c r="N138" s="71"/>
    </row>
    <row r="139" spans="1:14" ht="30.75" customHeight="1">
      <c r="A139" s="89"/>
      <c r="B139" s="67"/>
      <c r="C139" s="67"/>
      <c r="D139" s="71"/>
      <c r="E139" s="71"/>
      <c r="F139" s="71"/>
      <c r="G139" s="71"/>
      <c r="H139" s="71"/>
      <c r="I139" s="71"/>
      <c r="J139" s="71"/>
      <c r="K139" s="20" t="s">
        <v>6</v>
      </c>
      <c r="L139" s="20" t="s">
        <v>6</v>
      </c>
      <c r="M139" s="69"/>
      <c r="N139" s="71"/>
    </row>
    <row r="140" spans="1:14" ht="57.75" customHeight="1">
      <c r="A140" s="10">
        <v>1</v>
      </c>
      <c r="B140" s="41" t="s">
        <v>55</v>
      </c>
      <c r="C140" s="36" t="s">
        <v>87</v>
      </c>
      <c r="D140" s="13"/>
      <c r="E140" s="13"/>
      <c r="F140" s="13"/>
      <c r="G140" s="13"/>
      <c r="H140" s="13"/>
      <c r="I140" s="13"/>
      <c r="J140" s="18" t="s">
        <v>10</v>
      </c>
      <c r="K140" s="39" t="s">
        <v>15</v>
      </c>
      <c r="L140" s="39" t="s">
        <v>26</v>
      </c>
      <c r="M140" s="30" t="s">
        <v>29</v>
      </c>
      <c r="N140" s="14"/>
    </row>
    <row r="141" spans="1:14" ht="15.75" customHeight="1">
      <c r="A141" s="22"/>
      <c r="B141" s="22"/>
      <c r="C141" s="23"/>
      <c r="D141" s="24"/>
      <c r="E141" s="24"/>
      <c r="F141" s="24"/>
      <c r="G141" s="24"/>
      <c r="H141" s="24"/>
      <c r="I141" s="24"/>
      <c r="J141" s="24"/>
      <c r="K141" s="24"/>
      <c r="L141" s="25"/>
      <c r="M141" s="15" t="s">
        <v>81</v>
      </c>
      <c r="N141" s="16">
        <f>SUM(N140)</f>
        <v>0</v>
      </c>
    </row>
    <row r="142" spans="1:14" ht="12.75" customHeight="1">
      <c r="A142" s="26"/>
      <c r="B142" s="26"/>
      <c r="C142" s="27"/>
      <c r="D142" s="28"/>
      <c r="E142" s="28"/>
      <c r="F142" s="28"/>
      <c r="G142" s="28"/>
      <c r="H142" s="28"/>
      <c r="I142" s="28"/>
      <c r="J142" s="28"/>
      <c r="K142" s="28"/>
      <c r="L142" s="29"/>
      <c r="M142" s="17" t="s">
        <v>19</v>
      </c>
      <c r="N142" s="17">
        <f>N141*0.23</f>
        <v>0</v>
      </c>
    </row>
    <row r="143" spans="1:14" ht="17.25" customHeight="1">
      <c r="A143" s="26"/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9"/>
      <c r="M143" s="15" t="s">
        <v>20</v>
      </c>
      <c r="N143" s="16">
        <f>SUM(N141:N142)</f>
        <v>0</v>
      </c>
    </row>
    <row r="144" spans="1:14" ht="12.75">
      <c r="A144" s="26"/>
      <c r="B144" s="26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45"/>
      <c r="N144" s="46"/>
    </row>
    <row r="145" spans="1:14" ht="15" customHeight="1">
      <c r="A145" s="87" t="s">
        <v>36</v>
      </c>
      <c r="B145" s="87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</row>
    <row r="146" spans="1:14" ht="9.75" customHeight="1">
      <c r="A146" s="89" t="s">
        <v>0</v>
      </c>
      <c r="B146" s="67" t="s">
        <v>9</v>
      </c>
      <c r="C146" s="67" t="s">
        <v>9</v>
      </c>
      <c r="D146" s="76" t="s">
        <v>27</v>
      </c>
      <c r="E146" s="77"/>
      <c r="F146" s="78"/>
      <c r="G146" s="78"/>
      <c r="H146" s="78"/>
      <c r="I146" s="78"/>
      <c r="J146" s="78"/>
      <c r="K146" s="78"/>
      <c r="L146" s="78"/>
      <c r="M146" s="79"/>
      <c r="N146" s="67" t="s">
        <v>22</v>
      </c>
    </row>
    <row r="147" spans="1:14" ht="9" customHeight="1">
      <c r="A147" s="89"/>
      <c r="B147" s="67"/>
      <c r="C147" s="67"/>
      <c r="D147" s="80"/>
      <c r="E147" s="81"/>
      <c r="F147" s="82"/>
      <c r="G147" s="82"/>
      <c r="H147" s="82"/>
      <c r="I147" s="82"/>
      <c r="J147" s="82"/>
      <c r="K147" s="82"/>
      <c r="L147" s="82"/>
      <c r="M147" s="83"/>
      <c r="N147" s="71"/>
    </row>
    <row r="148" spans="1:14" ht="7.5" customHeight="1">
      <c r="A148" s="89"/>
      <c r="B148" s="67"/>
      <c r="C148" s="67"/>
      <c r="D148" s="80"/>
      <c r="E148" s="81"/>
      <c r="F148" s="82"/>
      <c r="G148" s="82"/>
      <c r="H148" s="82"/>
      <c r="I148" s="82"/>
      <c r="J148" s="82"/>
      <c r="K148" s="82"/>
      <c r="L148" s="82"/>
      <c r="M148" s="83"/>
      <c r="N148" s="71"/>
    </row>
    <row r="149" spans="1:14" ht="9" customHeight="1">
      <c r="A149" s="89"/>
      <c r="B149" s="67"/>
      <c r="C149" s="67"/>
      <c r="D149" s="80"/>
      <c r="E149" s="81"/>
      <c r="F149" s="82"/>
      <c r="G149" s="82"/>
      <c r="H149" s="82"/>
      <c r="I149" s="82"/>
      <c r="J149" s="82"/>
      <c r="K149" s="82"/>
      <c r="L149" s="82"/>
      <c r="M149" s="83"/>
      <c r="N149" s="71"/>
    </row>
    <row r="150" spans="1:14" ht="6" customHeight="1">
      <c r="A150" s="89"/>
      <c r="B150" s="67"/>
      <c r="C150" s="67"/>
      <c r="D150" s="84"/>
      <c r="E150" s="85"/>
      <c r="F150" s="85"/>
      <c r="G150" s="85"/>
      <c r="H150" s="85"/>
      <c r="I150" s="85"/>
      <c r="J150" s="85"/>
      <c r="K150" s="85"/>
      <c r="L150" s="85"/>
      <c r="M150" s="86"/>
      <c r="N150" s="71"/>
    </row>
    <row r="151" spans="1:14" ht="23.25" customHeight="1">
      <c r="A151" s="90">
        <v>1</v>
      </c>
      <c r="B151" s="55" t="s">
        <v>55</v>
      </c>
      <c r="C151" s="36" t="s">
        <v>79</v>
      </c>
      <c r="D151" s="63" t="s">
        <v>32</v>
      </c>
      <c r="E151" s="64"/>
      <c r="F151" s="65"/>
      <c r="G151" s="65"/>
      <c r="H151" s="65"/>
      <c r="I151" s="65"/>
      <c r="J151" s="65"/>
      <c r="K151" s="65"/>
      <c r="L151" s="65"/>
      <c r="M151" s="66"/>
      <c r="N151" s="1"/>
    </row>
    <row r="152" spans="1:14" ht="24.75" customHeight="1">
      <c r="A152" s="91"/>
      <c r="B152" s="74"/>
      <c r="C152" s="36" t="s">
        <v>80</v>
      </c>
      <c r="D152" s="63" t="s">
        <v>32</v>
      </c>
      <c r="E152" s="64"/>
      <c r="F152" s="65"/>
      <c r="G152" s="65"/>
      <c r="H152" s="65"/>
      <c r="I152" s="65"/>
      <c r="J152" s="65"/>
      <c r="K152" s="65"/>
      <c r="L152" s="65"/>
      <c r="M152" s="66"/>
      <c r="N152" s="1"/>
    </row>
    <row r="153" spans="1:14" ht="36.75" customHeight="1">
      <c r="A153" s="91"/>
      <c r="B153" s="74"/>
      <c r="C153" s="36" t="s">
        <v>88</v>
      </c>
      <c r="D153" s="63" t="s">
        <v>32</v>
      </c>
      <c r="E153" s="64"/>
      <c r="F153" s="65"/>
      <c r="G153" s="65"/>
      <c r="H153" s="65"/>
      <c r="I153" s="65"/>
      <c r="J153" s="65"/>
      <c r="K153" s="65"/>
      <c r="L153" s="65"/>
      <c r="M153" s="66"/>
      <c r="N153" s="1"/>
    </row>
    <row r="154" spans="1:14" ht="12.75">
      <c r="A154" s="22"/>
      <c r="B154" s="22"/>
      <c r="C154" s="23"/>
      <c r="D154" s="24"/>
      <c r="E154" s="24"/>
      <c r="F154" s="24"/>
      <c r="G154" s="24"/>
      <c r="H154" s="24"/>
      <c r="I154" s="24"/>
      <c r="J154" s="24"/>
      <c r="K154" s="24"/>
      <c r="L154" s="25"/>
      <c r="M154" s="15" t="s">
        <v>81</v>
      </c>
      <c r="N154" s="16">
        <f>SUM(N151:N153)</f>
        <v>0</v>
      </c>
    </row>
    <row r="155" spans="1:14" ht="12.75">
      <c r="A155" s="26"/>
      <c r="B155" s="26"/>
      <c r="C155" s="27"/>
      <c r="D155" s="28"/>
      <c r="E155" s="28"/>
      <c r="F155" s="28"/>
      <c r="G155" s="28"/>
      <c r="H155" s="28"/>
      <c r="I155" s="28"/>
      <c r="J155" s="28"/>
      <c r="K155" s="28"/>
      <c r="L155" s="29"/>
      <c r="M155" s="17" t="s">
        <v>19</v>
      </c>
      <c r="N155" s="17">
        <f>N154*0.23</f>
        <v>0</v>
      </c>
    </row>
    <row r="156" spans="1:14" ht="14.25" customHeight="1">
      <c r="A156" s="26"/>
      <c r="B156" s="26"/>
      <c r="C156" s="27"/>
      <c r="D156" s="28"/>
      <c r="E156" s="28"/>
      <c r="F156" s="28"/>
      <c r="G156" s="28"/>
      <c r="H156" s="28"/>
      <c r="I156" s="28"/>
      <c r="J156" s="28"/>
      <c r="K156" s="28"/>
      <c r="L156" s="29"/>
      <c r="M156" s="15" t="s">
        <v>20</v>
      </c>
      <c r="N156" s="16">
        <f>SUM(N154:N155)</f>
        <v>0</v>
      </c>
    </row>
    <row r="157" spans="1:14" ht="14.25" customHeight="1" thickBot="1">
      <c r="A157" s="26"/>
      <c r="B157" s="26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45"/>
      <c r="N157" s="46"/>
    </row>
    <row r="158" spans="1:14" ht="19.5" customHeight="1">
      <c r="A158" s="26"/>
      <c r="B158" s="26"/>
      <c r="C158" s="27"/>
      <c r="D158" s="28"/>
      <c r="E158" s="28"/>
      <c r="F158" s="28"/>
      <c r="G158" s="28"/>
      <c r="H158" s="28"/>
      <c r="I158" s="28"/>
      <c r="J158" s="28"/>
      <c r="K158" s="28"/>
      <c r="L158" s="61" t="s">
        <v>89</v>
      </c>
      <c r="M158" s="62"/>
      <c r="N158" s="49">
        <f>SUM(N126,N141,N154)</f>
        <v>0</v>
      </c>
    </row>
    <row r="159" spans="1:14" ht="15.75" customHeight="1">
      <c r="A159" s="26"/>
      <c r="B159" s="26"/>
      <c r="C159" s="27"/>
      <c r="D159" s="28"/>
      <c r="E159" s="28"/>
      <c r="F159" s="28"/>
      <c r="G159" s="28"/>
      <c r="H159" s="28"/>
      <c r="I159" s="28"/>
      <c r="J159" s="28"/>
      <c r="K159" s="28"/>
      <c r="L159" s="57" t="s">
        <v>19</v>
      </c>
      <c r="M159" s="58"/>
      <c r="N159" s="50">
        <f>N158*0.23</f>
        <v>0</v>
      </c>
    </row>
    <row r="160" spans="1:14" ht="19.5" customHeight="1" thickBot="1">
      <c r="A160" s="5"/>
      <c r="B160" s="5"/>
      <c r="C160" s="6"/>
      <c r="L160" s="59" t="s">
        <v>90</v>
      </c>
      <c r="M160" s="60"/>
      <c r="N160" s="51">
        <f>SUM(N158:N159)</f>
        <v>0</v>
      </c>
    </row>
    <row r="161" spans="1:14" ht="13.5" customHeight="1">
      <c r="A161" s="5"/>
      <c r="B161" s="5"/>
      <c r="C161" s="6"/>
      <c r="L161" s="45"/>
      <c r="M161" s="52"/>
      <c r="N161" s="46"/>
    </row>
    <row r="162" spans="1:14" ht="18.75">
      <c r="A162" s="32"/>
      <c r="B162" s="32"/>
      <c r="C162" s="33" t="s">
        <v>30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5" t="s">
        <v>31</v>
      </c>
      <c r="N162" s="34"/>
    </row>
  </sheetData>
  <sheetProtection formatCells="0" formatColumns="0" formatRows="0" insertColumns="0" insertRows="0" insertHyperlinks="0" deleteColumns="0" deleteRows="0" sort="0" autoFilter="0" pivotTables="0"/>
  <mergeCells count="159">
    <mergeCell ref="E118:E121"/>
    <mergeCell ref="F118:F121"/>
    <mergeCell ref="G118:G121"/>
    <mergeCell ref="H118:H121"/>
    <mergeCell ref="I118:I121"/>
    <mergeCell ref="A116:N116"/>
    <mergeCell ref="A117:A121"/>
    <mergeCell ref="B117:B121"/>
    <mergeCell ref="C117:C121"/>
    <mergeCell ref="D117:I117"/>
    <mergeCell ref="J117:K117"/>
    <mergeCell ref="L117:L121"/>
    <mergeCell ref="M117:M121"/>
    <mergeCell ref="N117:N121"/>
    <mergeCell ref="D118:D121"/>
    <mergeCell ref="B92:B96"/>
    <mergeCell ref="C92:C96"/>
    <mergeCell ref="D92:M96"/>
    <mergeCell ref="N92:N96"/>
    <mergeCell ref="D98:M98"/>
    <mergeCell ref="A97:A99"/>
    <mergeCell ref="B97:B99"/>
    <mergeCell ref="D97:M97"/>
    <mergeCell ref="D99:M99"/>
    <mergeCell ref="A100:A101"/>
    <mergeCell ref="B100:B101"/>
    <mergeCell ref="D100:M100"/>
    <mergeCell ref="D43:M43"/>
    <mergeCell ref="D44:M44"/>
    <mergeCell ref="D41:M41"/>
    <mergeCell ref="A79:A80"/>
    <mergeCell ref="B79:B80"/>
    <mergeCell ref="D42:M42"/>
    <mergeCell ref="A35:N35"/>
    <mergeCell ref="A36:A40"/>
    <mergeCell ref="B36:B40"/>
    <mergeCell ref="C36:C40"/>
    <mergeCell ref="D36:M40"/>
    <mergeCell ref="L158:M158"/>
    <mergeCell ref="A41:A42"/>
    <mergeCell ref="B41:B42"/>
    <mergeCell ref="A43:A45"/>
    <mergeCell ref="B43:B45"/>
    <mergeCell ref="N36:N40"/>
    <mergeCell ref="A74:A78"/>
    <mergeCell ref="B74:B78"/>
    <mergeCell ref="C74:C78"/>
    <mergeCell ref="D74:J74"/>
    <mergeCell ref="K74:L75"/>
    <mergeCell ref="M74:M78"/>
    <mergeCell ref="B61:B64"/>
    <mergeCell ref="J56:K56"/>
    <mergeCell ref="D45:M45"/>
    <mergeCell ref="M25:M29"/>
    <mergeCell ref="N25:N29"/>
    <mergeCell ref="D26:D29"/>
    <mergeCell ref="I26:I29"/>
    <mergeCell ref="N74:N78"/>
    <mergeCell ref="D75:D78"/>
    <mergeCell ref="E75:E78"/>
    <mergeCell ref="F75:F78"/>
    <mergeCell ref="G75:G78"/>
    <mergeCell ref="H75:H78"/>
    <mergeCell ref="I9:I12"/>
    <mergeCell ref="A7:N7"/>
    <mergeCell ref="A145:N145"/>
    <mergeCell ref="A146:A150"/>
    <mergeCell ref="C146:C150"/>
    <mergeCell ref="N146:N150"/>
    <mergeCell ref="E26:E29"/>
    <mergeCell ref="F26:F29"/>
    <mergeCell ref="A24:N24"/>
    <mergeCell ref="A25:A29"/>
    <mergeCell ref="E9:E12"/>
    <mergeCell ref="F9:F12"/>
    <mergeCell ref="A1:N1"/>
    <mergeCell ref="D8:I8"/>
    <mergeCell ref="J8:K8"/>
    <mergeCell ref="L8:L12"/>
    <mergeCell ref="M8:M12"/>
    <mergeCell ref="D9:D12"/>
    <mergeCell ref="A5:N5"/>
    <mergeCell ref="H9:H12"/>
    <mergeCell ref="N8:N12"/>
    <mergeCell ref="A8:A12"/>
    <mergeCell ref="C8:C12"/>
    <mergeCell ref="A55:N55"/>
    <mergeCell ref="A56:A60"/>
    <mergeCell ref="E57:E60"/>
    <mergeCell ref="B8:B12"/>
    <mergeCell ref="B13:B15"/>
    <mergeCell ref="B16:B18"/>
    <mergeCell ref="F57:F60"/>
    <mergeCell ref="A3:N3"/>
    <mergeCell ref="B56:B60"/>
    <mergeCell ref="G9:G12"/>
    <mergeCell ref="A13:A15"/>
    <mergeCell ref="A16:A18"/>
    <mergeCell ref="A122:A125"/>
    <mergeCell ref="A61:A64"/>
    <mergeCell ref="C56:C60"/>
    <mergeCell ref="D56:I56"/>
    <mergeCell ref="D57:D60"/>
    <mergeCell ref="H26:H29"/>
    <mergeCell ref="L56:L60"/>
    <mergeCell ref="G26:G29"/>
    <mergeCell ref="A53:N53"/>
    <mergeCell ref="J26:J29"/>
    <mergeCell ref="M56:M60"/>
    <mergeCell ref="B25:B29"/>
    <mergeCell ref="C25:C29"/>
    <mergeCell ref="D25:J25"/>
    <mergeCell ref="K25:L26"/>
    <mergeCell ref="A151:A153"/>
    <mergeCell ref="A134:N134"/>
    <mergeCell ref="A135:A139"/>
    <mergeCell ref="M135:M139"/>
    <mergeCell ref="G57:G60"/>
    <mergeCell ref="H57:H60"/>
    <mergeCell ref="I57:I60"/>
    <mergeCell ref="I75:I78"/>
    <mergeCell ref="J75:J78"/>
    <mergeCell ref="A73:N73"/>
    <mergeCell ref="N56:N60"/>
    <mergeCell ref="A65:A67"/>
    <mergeCell ref="B65:B67"/>
    <mergeCell ref="B146:B150"/>
    <mergeCell ref="D146:M150"/>
    <mergeCell ref="D101:M101"/>
    <mergeCell ref="A91:N91"/>
    <mergeCell ref="A92:A96"/>
    <mergeCell ref="A114:N114"/>
    <mergeCell ref="B122:B125"/>
    <mergeCell ref="N135:N139"/>
    <mergeCell ref="D136:D139"/>
    <mergeCell ref="E136:E139"/>
    <mergeCell ref="F136:F139"/>
    <mergeCell ref="G136:G139"/>
    <mergeCell ref="H136:H139"/>
    <mergeCell ref="I136:I139"/>
    <mergeCell ref="J136:J139"/>
    <mergeCell ref="D152:M152"/>
    <mergeCell ref="D153:M153"/>
    <mergeCell ref="B135:B139"/>
    <mergeCell ref="C135:C139"/>
    <mergeCell ref="D135:J135"/>
    <mergeCell ref="K135:L136"/>
    <mergeCell ref="B151:B153"/>
    <mergeCell ref="D151:M151"/>
    <mergeCell ref="A81:A82"/>
    <mergeCell ref="B81:B82"/>
    <mergeCell ref="L159:M159"/>
    <mergeCell ref="L160:M160"/>
    <mergeCell ref="L50:M50"/>
    <mergeCell ref="L52:M52"/>
    <mergeCell ref="L51:M51"/>
    <mergeCell ref="L106:M106"/>
    <mergeCell ref="L107:M107"/>
    <mergeCell ref="L108:M10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2017-11-01T17:10:39Z</cp:lastPrinted>
  <dcterms:created xsi:type="dcterms:W3CDTF">1998-12-09T13:02:10Z</dcterms:created>
  <dcterms:modified xsi:type="dcterms:W3CDTF">2017-11-02T08:39:29Z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