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ruba\Desktop\SIEC\Projekt UMŚ\"/>
    </mc:Choice>
  </mc:AlternateContent>
  <bookViews>
    <workbookView xWindow="0" yWindow="0" windowWidth="21570" windowHeight="8325"/>
  </bookViews>
  <sheets>
    <sheet name="Okablowanie" sheetId="2" r:id="rId1"/>
  </sheets>
  <calcPr calcId="162913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8" i="2"/>
  <c r="F19" i="2"/>
  <c r="F20" i="2"/>
  <c r="F21" i="2"/>
  <c r="F22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8" i="2"/>
  <c r="F69" i="2"/>
  <c r="F70" i="2"/>
  <c r="F71" i="2"/>
  <c r="F72" i="2"/>
  <c r="F73" i="2"/>
  <c r="F74" i="2"/>
  <c r="F75" i="2"/>
  <c r="F76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4" i="2"/>
  <c r="F135" i="2"/>
  <c r="F136" i="2"/>
  <c r="F137" i="2"/>
  <c r="F138" i="2"/>
  <c r="F139" i="2"/>
  <c r="F140" i="2"/>
  <c r="F141" i="2"/>
  <c r="F142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<sst xmlns="http://schemas.openxmlformats.org/spreadsheetml/2006/main" count="395" uniqueCount="115">
  <si>
    <t>Jedn.</t>
  </si>
  <si>
    <t xml:space="preserve">Ilość </t>
  </si>
  <si>
    <t xml:space="preserve">Zestawienie kabli </t>
  </si>
  <si>
    <t>szt.</t>
  </si>
  <si>
    <t>kpl</t>
  </si>
  <si>
    <t>Opis materiału</t>
  </si>
  <si>
    <t>4-0160970-1</t>
  </si>
  <si>
    <t>Opaska kablowa, kolor naturalny ( 200x2.6), kpl.1000szt</t>
  </si>
  <si>
    <t>0-1375253-2</t>
  </si>
  <si>
    <t>Opaska velcro, kolor czarny (203,20x25,40), kpl.10szt</t>
  </si>
  <si>
    <t>0-1711860-2</t>
  </si>
  <si>
    <t>Gniazdo ACO Ultra 2GHz ekranowane, uchwyt Mosaic 45, RAL9010, kpl. bez ramki i wkładki</t>
  </si>
  <si>
    <t>0-1711796-5</t>
  </si>
  <si>
    <t>Wkładka ekranowana ACO Plus RAL9010 1xRJ45 kat.6A ISO, T568A</t>
  </si>
  <si>
    <t>0-0558198-2</t>
  </si>
  <si>
    <t>0-0558198-3</t>
  </si>
  <si>
    <t>Ikony do opisu portów gniazd i paneli, czerwone, 16 x DATA</t>
  </si>
  <si>
    <t>Ikony do opisu portów gniazd i paneli, zielone, 16 x DATA</t>
  </si>
  <si>
    <t>0-0959385-3</t>
  </si>
  <si>
    <t>Kabel krosowy ekranowany EMT PiMF 600 MHz, RJ45, 3m</t>
  </si>
  <si>
    <t>0-1711686-3</t>
  </si>
  <si>
    <t>Panel krosowy ACO Ultra 2GHz 24 port HD, kpl. bez wkładek,2U, RAL9005</t>
  </si>
  <si>
    <t>0-1711796-3</t>
  </si>
  <si>
    <t>Wkładka ekranowana ACO Plus RAL9005 1xRJ45 kat.6A ISO, T568A</t>
  </si>
  <si>
    <t>0-0959385-1</t>
  </si>
  <si>
    <t>1-0959385-2</t>
  </si>
  <si>
    <t>0-0959385-2</t>
  </si>
  <si>
    <t>Kabel krosowy ekranowany EMT PiMF 600 MHz, RJ45, 1m</t>
  </si>
  <si>
    <t>Kabel krosowy ekranowany EMT PiMF 600 MHz, RJ45, 1.5m</t>
  </si>
  <si>
    <t>Kabel krosowy ekranowany EMT PiMF 600 MHz, RJ45, 2m</t>
  </si>
  <si>
    <t>0-0555644-3</t>
  </si>
  <si>
    <t>Zaślepka gniazda ACO, kolor RAL9003 (czarny)</t>
  </si>
  <si>
    <r>
      <t>System uniwersalny ekranowany z wkładkami kat. 6</t>
    </r>
    <r>
      <rPr>
        <b/>
        <i/>
        <vertAlign val="subscript"/>
        <sz val="14"/>
        <rFont val="Times New Roman"/>
        <family val="1"/>
        <charset val="238"/>
      </rPr>
      <t>A</t>
    </r>
  </si>
  <si>
    <t>0-1711163-1</t>
  </si>
  <si>
    <t>Wieszak poziomy 1U, 19" RAL9005</t>
  </si>
  <si>
    <t>0-0558329-1</t>
  </si>
  <si>
    <t>Kabel F/FTP kat.7 ISO, 4 pary 23AWG, LSZH, 500m, 25 lat gwarancji</t>
  </si>
  <si>
    <t>Zestawienie materiałowo - ilościowe instalacji okablowania strukturalnego</t>
  </si>
  <si>
    <t>Przykładowy nr  kat.</t>
  </si>
  <si>
    <t>0-1711494-1 </t>
  </si>
  <si>
    <t>mb</t>
  </si>
  <si>
    <t>0-1671000-8</t>
  </si>
  <si>
    <t>Panel krosowy FO 24xLC DPX/SC-simplex, niezaładowany, 1U</t>
  </si>
  <si>
    <t>0-1671281-1</t>
  </si>
  <si>
    <t>Kaseta na 24 spawy 62mm uniwersalna do paneli 19"</t>
  </si>
  <si>
    <t>3-1195181-7</t>
  </si>
  <si>
    <t>Osłonka spawu 62mm</t>
  </si>
  <si>
    <t>0-1711213-2</t>
  </si>
  <si>
    <t>Panel telefoniczny 25 Port RJ45, UTP (50x2pary), PCB, 1U RAL9005</t>
  </si>
  <si>
    <t>0-L804224-2</t>
  </si>
  <si>
    <t>1-L808024-9</t>
  </si>
  <si>
    <t>0-L808000-4</t>
  </si>
  <si>
    <t>Zespół wentylatorów 4W/4 (4 wentylatory) do szaf stojących HD</t>
  </si>
  <si>
    <t>0-L953102-1</t>
  </si>
  <si>
    <t>Termostat zamykający</t>
  </si>
  <si>
    <t>0-L808030-0</t>
  </si>
  <si>
    <t>Szyna uziemienia do szafy HD wraz z kpl. 12 śrub</t>
  </si>
  <si>
    <t>kpl.</t>
  </si>
  <si>
    <t>0-L953099-1</t>
  </si>
  <si>
    <t>Listwa zasilająco-filtrująca 9 gniazd bez zabezpieczenia do montażu w 19", kabel dł.5m</t>
  </si>
  <si>
    <t>0-L346993-1</t>
  </si>
  <si>
    <t>Zestaw montażowy (śruba, podkładka, koszyczek z nakrętką) do osprzętu 19" kpl. 4szt</t>
  </si>
  <si>
    <t>Kabel U/UTP 25 par kat.3, drut 24AWG 100 Ohm, LSZH, (500m)</t>
  </si>
  <si>
    <t>Gniazda abonenckie</t>
  </si>
  <si>
    <t>Zestawienie elementów do doposażenia w punkcie dystrybucyjnym  PPD 3B</t>
  </si>
  <si>
    <t>0-6457567-4</t>
  </si>
  <si>
    <t>Adapter LC duplex SM, z kołnierzem do mocowania śrubami, niebieski</t>
  </si>
  <si>
    <t>0-6536879-2</t>
  </si>
  <si>
    <t>Pigtail LC-PC 9/125um bufor 900µm 2m</t>
  </si>
  <si>
    <t>0-6536501-2</t>
  </si>
  <si>
    <t>Kabel krosowy LC/LC 9/125μm duplex, 1.8mm,  2m</t>
  </si>
  <si>
    <t>Zestawienie elementów do doposażenia w punkcie dystrybucyjnym  PPD 3A</t>
  </si>
  <si>
    <t>Zestawienie elementów do doposażenia w punkcie dystrybucyjnym  GPD</t>
  </si>
  <si>
    <t>Zestawienie elementów w punkcie dystrybucyjnym  na poziomie -1 w pomieszczeniu P05</t>
  </si>
  <si>
    <t>0-1711214-2</t>
  </si>
  <si>
    <t>Panel telefoniczny 50 Port RJ45, UTP (50x2pary), PCB, 1U RAL9005</t>
  </si>
  <si>
    <t>0-1731149-2</t>
  </si>
  <si>
    <t>Panel krosowy niezaładowany dla 6 modułów LSA Plus 2/10,19", 1U</t>
  </si>
  <si>
    <t>NK 1349054</t>
  </si>
  <si>
    <t>Listwa rozłączna 10 par (1-0)</t>
  </si>
  <si>
    <t>0-1711495-1</t>
  </si>
  <si>
    <t>Kabel U/UTP 50 par kat.3, drut 24AWG 100 Ohm, LSZH, (500m)</t>
  </si>
  <si>
    <t>4-0599624-4</t>
  </si>
  <si>
    <t>Kabel SM uniwersalny 8x9/125/250μm, dys.chrom. 3.5/18, tłumienie 0.34/0.31/0.22dB, luźna tuba, żel, ULSZH</t>
  </si>
  <si>
    <t>Trasy kablowe</t>
  </si>
  <si>
    <t xml:space="preserve">Koryto kablowe metalowe 150h42 </t>
  </si>
  <si>
    <t>m</t>
  </si>
  <si>
    <t>Mocowania koryt metalowych, łączniki, zakręty</t>
  </si>
  <si>
    <t>Listwa natynkowa PCV 60/40</t>
  </si>
  <si>
    <t xml:space="preserve">Puszki natynkowe 2xM45 Kontakt Simon gł. 50mm SBC100/9 + S62/9  </t>
  </si>
  <si>
    <t>Rury przepustowe HDPE110</t>
  </si>
  <si>
    <t xml:space="preserve">SFP FIBRAIN 1000Base-LX GigabitEthernet/FibreChannel (1Gb) 1310nm SMF 20km LC duplex </t>
  </si>
  <si>
    <t>Zakręty, końcówki, łączniki do listew natynkowych PCV</t>
  </si>
  <si>
    <t>Drabinka kablowa metalowa 200/60</t>
  </si>
  <si>
    <t>Mocowania drabiny metalowej</t>
  </si>
  <si>
    <t>Listwa natynkowa PCV 180/60</t>
  </si>
  <si>
    <t>Urząd Miasta</t>
  </si>
  <si>
    <t>Wydział Komunikacji</t>
  </si>
  <si>
    <t>Razem</t>
  </si>
  <si>
    <t>Szafa HD 42U 800x1000, 6 belek nośnych, drzwi przód/tył perforacja 80%, RAL9005</t>
  </si>
  <si>
    <t xml:space="preserve">Cokół szafy HD 800x1000x100, 2 maskownice pełne, 1 perforowana, 1 przepust szczotkowy, RAL9005 </t>
  </si>
  <si>
    <t>Zestawienie elementów w punkcie dystrybucyjnym  na poziomie 0 w pokoju 03 Wydział Komunikacji</t>
  </si>
  <si>
    <t>Ilość</t>
  </si>
  <si>
    <t>0-L802402-0</t>
  </si>
  <si>
    <t>Szafa HD 24U 600x800,  drzwi szklane z perforacją po bokach, RAL9005</t>
  </si>
  <si>
    <t>Urządzenia aktywne</t>
  </si>
  <si>
    <t>B5G124-48</t>
  </si>
  <si>
    <t>switch Extreme Networks (Enterasys) B5G124-48</t>
  </si>
  <si>
    <t>kabel stackujący do switchów Extreme Networks (Enterasys) B5 krótki</t>
  </si>
  <si>
    <t>STK-CAB-SHORT</t>
  </si>
  <si>
    <t>kabel stackujący do switchów Extreme Networks (Enterasys) B5 długi</t>
  </si>
  <si>
    <t>STK-CAB-LONG</t>
  </si>
  <si>
    <t>10GB-LR-SFP+</t>
  </si>
  <si>
    <t>.</t>
  </si>
  <si>
    <t>wkładki 10Gb SFP+ do switchów Extreme Networks (Enterasys) B5  lub kompatybilne działające ze switchami Extreme Networks (Enterasys) 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</si>
</sst>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[$€]_-;\-* #,##0.00[$€]_-;_-* &quot;-&quot;??[$€]_-;_-@_-"/>
  </numFmts>
  <fonts count="17">
    <font>
      <sz val="10"/>
      <name val="Arial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sz val="10"/>
      <name val="Arial"/>
      <family val="2"/>
      <charset val="238"/>
    </font>
    <font>
      <sz val="9"/>
      <name val="Geneva"/>
      <family val="2"/>
    </font>
    <font>
      <b/>
      <sz val="10"/>
      <name val="Arial"/>
      <family val="2"/>
      <charset val="238"/>
    </font>
    <font>
      <sz val="11"/>
      <name val="돋움"/>
      <family val="3"/>
      <charset val="129"/>
    </font>
    <font>
      <b/>
      <sz val="11"/>
      <name val="Times New Roman"/>
      <family val="1"/>
      <charset val="238"/>
    </font>
    <font>
      <b/>
      <i/>
      <vertAlign val="subscript"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/>
      <top/>
      <bottom style="double">
        <color rgb="FF3F3F3F"/>
      </bottom>
      <diagonal/>
    </border>
  </borders>
  <cellStyleXfs count="7">
    <xf numFmtId="0" fontId="0" fillId="0" borderId="0"/>
    <xf numFmtId="164" fontId="10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12" fillId="0" borderId="0"/>
  </cellStyleXfs>
  <cellXfs count="89">
    <xf numFmtId="0" fontId="0" fillId="0" borderId="0" xfId="0"/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13" fillId="0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5" fillId="0" borderId="17" xfId="0" quotePrefix="1" applyFont="1" applyBorder="1" applyAlignment="1">
      <alignment vertical="top" wrapText="1"/>
    </xf>
    <xf numFmtId="0" fontId="15" fillId="0" borderId="18" xfId="0" quotePrefix="1" applyFont="1" applyBorder="1" applyAlignment="1">
      <alignment vertical="top" wrapText="1"/>
    </xf>
    <xf numFmtId="0" fontId="15" fillId="0" borderId="2" xfId="0" quotePrefix="1" applyFont="1" applyBorder="1" applyAlignment="1">
      <alignment vertical="top" wrapText="1"/>
    </xf>
    <xf numFmtId="0" fontId="15" fillId="0" borderId="1" xfId="0" quotePrefix="1" applyFont="1" applyBorder="1" applyAlignment="1">
      <alignment vertical="top" wrapText="1"/>
    </xf>
    <xf numFmtId="0" fontId="15" fillId="0" borderId="19" xfId="0" quotePrefix="1" applyFont="1" applyBorder="1" applyAlignment="1">
      <alignment vertical="top" wrapText="1"/>
    </xf>
    <xf numFmtId="0" fontId="15" fillId="0" borderId="20" xfId="0" quotePrefix="1" applyFont="1" applyBorder="1" applyAlignment="1">
      <alignment vertical="top" wrapText="1"/>
    </xf>
    <xf numFmtId="0" fontId="15" fillId="0" borderId="21" xfId="0" quotePrefix="1" applyFont="1" applyBorder="1" applyAlignment="1">
      <alignment vertical="top" wrapText="1"/>
    </xf>
    <xf numFmtId="0" fontId="15" fillId="0" borderId="22" xfId="0" quotePrefix="1" applyFont="1" applyBorder="1" applyAlignment="1">
      <alignment vertical="top" wrapText="1"/>
    </xf>
    <xf numFmtId="0" fontId="15" fillId="0" borderId="23" xfId="0" applyFont="1" applyBorder="1"/>
    <xf numFmtId="0" fontId="15" fillId="0" borderId="24" xfId="0" quotePrefix="1" applyFont="1" applyBorder="1" applyAlignment="1">
      <alignment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5" fillId="0" borderId="2" xfId="0" quotePrefix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7">
    <cellStyle name="Euro" xfId="1"/>
    <cellStyle name="Normal" xfId="0" builtinId="0"/>
    <cellStyle name="Normalny 2" xfId="2"/>
    <cellStyle name="Normalny 2 2" xfId="3"/>
    <cellStyle name="Normalny 3" xfId="4"/>
    <cellStyle name="Standard_FO_CABLE99" xfId="5"/>
    <cellStyle name="표준_02실적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view="pageLayout" topLeftCell="A84" zoomScaleNormal="90" workbookViewId="0">
      <selection activeCell="H135" sqref="H135"/>
    </sheetView>
  </sheetViews>
  <sheetFormatPr defaultRowHeight="12.75"/>
  <cols>
    <col min="1" max="1" width="31.85546875" style="27" customWidth="1"/>
    <col min="2" max="2" width="93" customWidth="1"/>
    <col min="3" max="3" width="7" bestFit="1" customWidth="1"/>
    <col min="4" max="4" width="9.28515625" customWidth="1"/>
    <col min="5" max="5" width="12.5703125" customWidth="1"/>
    <col min="9" max="9" width="43.85546875" customWidth="1"/>
    <col min="10" max="10" width="84.28515625" customWidth="1"/>
  </cols>
  <sheetData>
    <row r="1" spans="1:6" ht="15">
      <c r="A1" s="3"/>
      <c r="B1" s="2"/>
      <c r="C1" s="3"/>
      <c r="D1" s="5"/>
    </row>
    <row r="2" spans="1:6" ht="19.5" customHeight="1">
      <c r="A2" s="25"/>
      <c r="B2" s="21" t="s">
        <v>37</v>
      </c>
      <c r="C2" s="15"/>
      <c r="D2" s="16" t="s">
        <v>113</v>
      </c>
    </row>
    <row r="3" spans="1:6" ht="19.5" customHeight="1">
      <c r="A3" s="25"/>
      <c r="B3" s="88" t="s">
        <v>32</v>
      </c>
      <c r="C3" s="15"/>
      <c r="D3" s="16"/>
    </row>
    <row r="4" spans="1:6" ht="19.5">
      <c r="A4" s="25"/>
      <c r="B4" s="88"/>
      <c r="C4" s="15"/>
      <c r="D4" s="16"/>
    </row>
    <row r="5" spans="1:6" ht="20.25" thickBot="1">
      <c r="A5" s="25"/>
      <c r="B5" s="21"/>
      <c r="C5" s="21"/>
      <c r="D5" s="16"/>
    </row>
    <row r="6" spans="1:6" ht="45">
      <c r="A6" s="37"/>
      <c r="B6" s="62" t="s">
        <v>2</v>
      </c>
      <c r="C6" s="19"/>
      <c r="D6" s="39" t="s">
        <v>96</v>
      </c>
      <c r="E6" s="61" t="s">
        <v>97</v>
      </c>
      <c r="F6" s="60" t="s">
        <v>98</v>
      </c>
    </row>
    <row r="7" spans="1:6" ht="15">
      <c r="A7" s="63" t="s">
        <v>38</v>
      </c>
      <c r="B7" s="64" t="s">
        <v>5</v>
      </c>
      <c r="C7" s="63" t="s">
        <v>0</v>
      </c>
      <c r="D7" s="65" t="s">
        <v>1</v>
      </c>
      <c r="E7" s="65" t="s">
        <v>1</v>
      </c>
      <c r="F7" s="65" t="s">
        <v>102</v>
      </c>
    </row>
    <row r="8" spans="1:6" ht="15">
      <c r="A8" s="54" t="s">
        <v>33</v>
      </c>
      <c r="B8" s="29" t="s">
        <v>36</v>
      </c>
      <c r="C8" s="54" t="s">
        <v>3</v>
      </c>
      <c r="D8" s="32">
        <v>27</v>
      </c>
      <c r="E8" s="32">
        <v>8</v>
      </c>
      <c r="F8" s="32">
        <f>D8+E8</f>
        <v>35</v>
      </c>
    </row>
    <row r="9" spans="1:6" ht="15">
      <c r="A9" s="54" t="s">
        <v>80</v>
      </c>
      <c r="B9" s="29" t="s">
        <v>81</v>
      </c>
      <c r="C9" s="54" t="s">
        <v>40</v>
      </c>
      <c r="D9" s="32">
        <v>120</v>
      </c>
      <c r="E9" s="32">
        <v>0</v>
      </c>
      <c r="F9" s="32">
        <f t="shared" ref="F9:F72" si="0">D9+E9</f>
        <v>120</v>
      </c>
    </row>
    <row r="10" spans="1:6" ht="15">
      <c r="A10" s="54" t="s">
        <v>39</v>
      </c>
      <c r="B10" s="29" t="s">
        <v>62</v>
      </c>
      <c r="C10" s="54" t="s">
        <v>40</v>
      </c>
      <c r="D10" s="32">
        <v>20</v>
      </c>
      <c r="E10" s="32">
        <v>0</v>
      </c>
      <c r="F10" s="32">
        <f t="shared" si="0"/>
        <v>20</v>
      </c>
    </row>
    <row r="11" spans="1:6" ht="30">
      <c r="A11" s="54" t="s">
        <v>82</v>
      </c>
      <c r="B11" s="29" t="s">
        <v>83</v>
      </c>
      <c r="C11" s="54" t="s">
        <v>40</v>
      </c>
      <c r="D11" s="32">
        <v>420</v>
      </c>
      <c r="E11" s="32">
        <v>290</v>
      </c>
      <c r="F11" s="32">
        <f t="shared" si="0"/>
        <v>710</v>
      </c>
    </row>
    <row r="12" spans="1:6" ht="15">
      <c r="A12" s="54" t="s">
        <v>8</v>
      </c>
      <c r="B12" s="29" t="s">
        <v>9</v>
      </c>
      <c r="C12" s="54" t="s">
        <v>4</v>
      </c>
      <c r="D12" s="32">
        <v>10</v>
      </c>
      <c r="E12" s="32">
        <v>10</v>
      </c>
      <c r="F12" s="32">
        <f t="shared" si="0"/>
        <v>20</v>
      </c>
    </row>
    <row r="13" spans="1:6" ht="15">
      <c r="A13" s="54" t="s">
        <v>6</v>
      </c>
      <c r="B13" s="29" t="s">
        <v>7</v>
      </c>
      <c r="C13" s="54" t="s">
        <v>4</v>
      </c>
      <c r="D13" s="32">
        <v>2</v>
      </c>
      <c r="E13" s="32">
        <v>2</v>
      </c>
      <c r="F13" s="32">
        <f t="shared" si="0"/>
        <v>4</v>
      </c>
    </row>
    <row r="14" spans="1:6" ht="15.75">
      <c r="A14" s="7"/>
      <c r="B14" s="33"/>
      <c r="C14" s="7"/>
      <c r="D14" s="8"/>
    </row>
    <row r="15" spans="1:6" ht="16.5" thickBot="1">
      <c r="A15" s="26"/>
      <c r="B15" s="34"/>
      <c r="C15" s="7"/>
      <c r="D15" s="8"/>
    </row>
    <row r="16" spans="1:6" ht="15.75" thickBot="1">
      <c r="A16" s="28"/>
      <c r="B16" s="38" t="s">
        <v>63</v>
      </c>
      <c r="C16" s="28"/>
      <c r="D16" s="23"/>
    </row>
    <row r="17" spans="1:6" ht="15.75" thickBot="1">
      <c r="A17" s="40" t="s">
        <v>38</v>
      </c>
      <c r="B17" s="36" t="s">
        <v>5</v>
      </c>
      <c r="C17" s="41" t="s">
        <v>0</v>
      </c>
      <c r="D17" s="42" t="s">
        <v>1</v>
      </c>
      <c r="E17" s="42" t="s">
        <v>1</v>
      </c>
      <c r="F17" s="42" t="s">
        <v>1</v>
      </c>
    </row>
    <row r="18" spans="1:6" ht="15">
      <c r="A18" s="12" t="s">
        <v>10</v>
      </c>
      <c r="B18" s="17" t="s">
        <v>11</v>
      </c>
      <c r="C18" s="13" t="s">
        <v>3</v>
      </c>
      <c r="D18" s="53">
        <v>234</v>
      </c>
      <c r="E18" s="53">
        <v>78</v>
      </c>
      <c r="F18" s="53">
        <f t="shared" si="0"/>
        <v>312</v>
      </c>
    </row>
    <row r="19" spans="1:6" ht="15">
      <c r="A19" s="30" t="s">
        <v>12</v>
      </c>
      <c r="B19" s="45" t="s">
        <v>13</v>
      </c>
      <c r="C19" s="14" t="s">
        <v>3</v>
      </c>
      <c r="D19" s="32">
        <v>234</v>
      </c>
      <c r="E19" s="32">
        <v>78</v>
      </c>
      <c r="F19" s="32">
        <f t="shared" si="0"/>
        <v>312</v>
      </c>
    </row>
    <row r="20" spans="1:6" ht="15">
      <c r="A20" s="30" t="s">
        <v>14</v>
      </c>
      <c r="B20" s="45" t="s">
        <v>16</v>
      </c>
      <c r="C20" s="14" t="s">
        <v>3</v>
      </c>
      <c r="D20" s="32">
        <v>7</v>
      </c>
      <c r="E20" s="32">
        <v>2</v>
      </c>
      <c r="F20" s="32">
        <f t="shared" si="0"/>
        <v>9</v>
      </c>
    </row>
    <row r="21" spans="1:6" ht="15">
      <c r="A21" s="30" t="s">
        <v>15</v>
      </c>
      <c r="B21" s="45" t="s">
        <v>17</v>
      </c>
      <c r="C21" s="14" t="s">
        <v>3</v>
      </c>
      <c r="D21" s="32">
        <v>7</v>
      </c>
      <c r="E21" s="32">
        <v>2</v>
      </c>
      <c r="F21" s="32">
        <f t="shared" si="0"/>
        <v>9</v>
      </c>
    </row>
    <row r="22" spans="1:6" ht="15">
      <c r="A22" s="4" t="s">
        <v>18</v>
      </c>
      <c r="B22" s="29" t="s">
        <v>19</v>
      </c>
      <c r="C22" s="14" t="s">
        <v>3</v>
      </c>
      <c r="D22" s="32">
        <v>119</v>
      </c>
      <c r="E22" s="32">
        <v>34</v>
      </c>
      <c r="F22" s="32">
        <f t="shared" si="0"/>
        <v>153</v>
      </c>
    </row>
    <row r="23" spans="1:6" ht="16.5" thickBot="1">
      <c r="A23" s="7"/>
      <c r="B23" s="6"/>
      <c r="C23" s="7"/>
      <c r="D23" s="8"/>
      <c r="E23" s="8"/>
    </row>
    <row r="24" spans="1:6" ht="16.5" thickBot="1">
      <c r="A24" s="18"/>
      <c r="B24" s="22" t="s">
        <v>64</v>
      </c>
      <c r="C24" s="18"/>
      <c r="D24" s="20"/>
      <c r="E24" s="20"/>
    </row>
    <row r="25" spans="1:6" ht="16.5" thickBot="1">
      <c r="A25" s="40" t="s">
        <v>38</v>
      </c>
      <c r="B25" s="35" t="s">
        <v>5</v>
      </c>
      <c r="C25" s="43" t="s">
        <v>0</v>
      </c>
      <c r="D25" s="44" t="s">
        <v>1</v>
      </c>
      <c r="E25" s="44" t="s">
        <v>1</v>
      </c>
      <c r="F25" s="44" t="s">
        <v>1</v>
      </c>
    </row>
    <row r="26" spans="1:6" ht="15">
      <c r="A26" s="30" t="s">
        <v>67</v>
      </c>
      <c r="B26" s="31" t="s">
        <v>68</v>
      </c>
      <c r="C26" s="48" t="s">
        <v>3</v>
      </c>
      <c r="D26" s="67">
        <v>12</v>
      </c>
      <c r="E26" s="67">
        <v>0</v>
      </c>
      <c r="F26" s="53">
        <f t="shared" si="0"/>
        <v>12</v>
      </c>
    </row>
    <row r="27" spans="1:6" ht="15">
      <c r="A27" s="30" t="s">
        <v>43</v>
      </c>
      <c r="B27" s="31" t="s">
        <v>44</v>
      </c>
      <c r="C27" s="48" t="s">
        <v>3</v>
      </c>
      <c r="D27" s="24">
        <v>1</v>
      </c>
      <c r="E27" s="24">
        <v>0</v>
      </c>
      <c r="F27" s="32">
        <f t="shared" si="0"/>
        <v>1</v>
      </c>
    </row>
    <row r="28" spans="1:6" ht="15">
      <c r="A28" s="30" t="s">
        <v>45</v>
      </c>
      <c r="B28" s="31" t="s">
        <v>46</v>
      </c>
      <c r="C28" s="48" t="s">
        <v>3</v>
      </c>
      <c r="D28" s="24">
        <v>12</v>
      </c>
      <c r="E28" s="24">
        <v>0</v>
      </c>
      <c r="F28" s="32">
        <f t="shared" si="0"/>
        <v>12</v>
      </c>
    </row>
    <row r="29" spans="1:6" ht="15">
      <c r="A29" s="30" t="s">
        <v>65</v>
      </c>
      <c r="B29" s="31" t="s">
        <v>66</v>
      </c>
      <c r="C29" s="48" t="s">
        <v>3</v>
      </c>
      <c r="D29" s="24">
        <v>6</v>
      </c>
      <c r="E29" s="24">
        <v>0</v>
      </c>
      <c r="F29" s="32">
        <f t="shared" si="0"/>
        <v>6</v>
      </c>
    </row>
    <row r="30" spans="1:6" ht="15">
      <c r="A30" s="49" t="s">
        <v>69</v>
      </c>
      <c r="B30" s="50" t="s">
        <v>70</v>
      </c>
      <c r="C30" s="51" t="s">
        <v>3</v>
      </c>
      <c r="D30" s="24">
        <v>4</v>
      </c>
      <c r="E30" s="24">
        <v>0</v>
      </c>
      <c r="F30" s="32">
        <f t="shared" si="0"/>
        <v>4</v>
      </c>
    </row>
    <row r="31" spans="1:6" ht="15">
      <c r="A31" s="4" t="s">
        <v>20</v>
      </c>
      <c r="B31" s="1" t="s">
        <v>21</v>
      </c>
      <c r="C31" s="14" t="s">
        <v>3</v>
      </c>
      <c r="D31" s="32">
        <v>4</v>
      </c>
      <c r="E31" s="32">
        <v>0</v>
      </c>
      <c r="F31" s="32">
        <f t="shared" si="0"/>
        <v>4</v>
      </c>
    </row>
    <row r="32" spans="1:6" ht="15">
      <c r="A32" s="30" t="s">
        <v>22</v>
      </c>
      <c r="B32" s="31" t="s">
        <v>23</v>
      </c>
      <c r="C32" s="24" t="s">
        <v>3</v>
      </c>
      <c r="D32" s="32">
        <v>90</v>
      </c>
      <c r="E32" s="32">
        <v>0</v>
      </c>
      <c r="F32" s="32">
        <f t="shared" si="0"/>
        <v>90</v>
      </c>
    </row>
    <row r="33" spans="1:6" ht="15">
      <c r="A33" s="30" t="s">
        <v>30</v>
      </c>
      <c r="B33" s="31" t="s">
        <v>31</v>
      </c>
      <c r="C33" s="24" t="s">
        <v>3</v>
      </c>
      <c r="D33" s="32">
        <v>16</v>
      </c>
      <c r="E33" s="32">
        <v>0</v>
      </c>
      <c r="F33" s="32">
        <f t="shared" si="0"/>
        <v>16</v>
      </c>
    </row>
    <row r="34" spans="1:6" ht="15">
      <c r="A34" s="30" t="s">
        <v>14</v>
      </c>
      <c r="B34" s="45" t="s">
        <v>16</v>
      </c>
      <c r="C34" s="14" t="s">
        <v>3</v>
      </c>
      <c r="D34" s="32">
        <v>3</v>
      </c>
      <c r="E34" s="32">
        <v>0</v>
      </c>
      <c r="F34" s="32">
        <f t="shared" si="0"/>
        <v>3</v>
      </c>
    </row>
    <row r="35" spans="1:6" ht="15">
      <c r="A35" s="30" t="s">
        <v>15</v>
      </c>
      <c r="B35" s="45" t="s">
        <v>17</v>
      </c>
      <c r="C35" s="14" t="s">
        <v>3</v>
      </c>
      <c r="D35" s="32">
        <v>3</v>
      </c>
      <c r="E35" s="32">
        <v>0</v>
      </c>
      <c r="F35" s="32">
        <f t="shared" si="0"/>
        <v>3</v>
      </c>
    </row>
    <row r="36" spans="1:6" ht="15">
      <c r="A36" s="4" t="s">
        <v>24</v>
      </c>
      <c r="B36" s="1" t="s">
        <v>27</v>
      </c>
      <c r="C36" s="24" t="s">
        <v>3</v>
      </c>
      <c r="D36" s="32">
        <v>20</v>
      </c>
      <c r="E36" s="32">
        <v>0</v>
      </c>
      <c r="F36" s="32">
        <f t="shared" si="0"/>
        <v>20</v>
      </c>
    </row>
    <row r="37" spans="1:6" ht="15">
      <c r="A37" s="4" t="s">
        <v>25</v>
      </c>
      <c r="B37" s="1" t="s">
        <v>28</v>
      </c>
      <c r="C37" s="24" t="s">
        <v>3</v>
      </c>
      <c r="D37" s="32">
        <v>30</v>
      </c>
      <c r="E37" s="32">
        <v>0</v>
      </c>
      <c r="F37" s="32">
        <f t="shared" si="0"/>
        <v>30</v>
      </c>
    </row>
    <row r="38" spans="1:6" ht="15">
      <c r="A38" s="4" t="s">
        <v>26</v>
      </c>
      <c r="B38" s="1" t="s">
        <v>29</v>
      </c>
      <c r="C38" s="24" t="s">
        <v>3</v>
      </c>
      <c r="D38" s="32">
        <v>40</v>
      </c>
      <c r="E38" s="32">
        <v>0</v>
      </c>
      <c r="F38" s="32">
        <f t="shared" si="0"/>
        <v>40</v>
      </c>
    </row>
    <row r="39" spans="1:6" ht="15">
      <c r="A39" s="30" t="s">
        <v>74</v>
      </c>
      <c r="B39" s="31" t="s">
        <v>75</v>
      </c>
      <c r="C39" s="47" t="s">
        <v>3</v>
      </c>
      <c r="D39" s="32">
        <v>1</v>
      </c>
      <c r="E39" s="32">
        <v>0</v>
      </c>
      <c r="F39" s="32">
        <f t="shared" si="0"/>
        <v>1</v>
      </c>
    </row>
    <row r="40" spans="1:6" ht="15">
      <c r="A40" s="4" t="s">
        <v>35</v>
      </c>
      <c r="B40" s="1" t="s">
        <v>34</v>
      </c>
      <c r="C40" s="24" t="s">
        <v>3</v>
      </c>
      <c r="D40" s="32">
        <v>6</v>
      </c>
      <c r="E40" s="32">
        <v>0</v>
      </c>
      <c r="F40" s="32">
        <f t="shared" si="0"/>
        <v>6</v>
      </c>
    </row>
    <row r="41" spans="1:6" ht="15">
      <c r="A41" s="4" t="s">
        <v>76</v>
      </c>
      <c r="B41" s="1" t="s">
        <v>77</v>
      </c>
      <c r="C41" s="24" t="s">
        <v>3</v>
      </c>
      <c r="D41" s="32">
        <v>1</v>
      </c>
      <c r="E41" s="32">
        <v>0</v>
      </c>
      <c r="F41" s="32">
        <f t="shared" si="0"/>
        <v>1</v>
      </c>
    </row>
    <row r="42" spans="1:6" ht="15">
      <c r="A42" s="4" t="s">
        <v>78</v>
      </c>
      <c r="B42" s="1" t="s">
        <v>79</v>
      </c>
      <c r="C42" s="24" t="s">
        <v>3</v>
      </c>
      <c r="D42" s="32">
        <v>5</v>
      </c>
      <c r="E42" s="32">
        <v>0</v>
      </c>
      <c r="F42" s="32">
        <f t="shared" si="0"/>
        <v>5</v>
      </c>
    </row>
    <row r="43" spans="1:6" ht="15.75" thickBot="1">
      <c r="A43" s="9" t="s">
        <v>60</v>
      </c>
      <c r="B43" s="10" t="s">
        <v>61</v>
      </c>
      <c r="C43" s="11" t="s">
        <v>4</v>
      </c>
      <c r="D43" s="32">
        <v>8</v>
      </c>
      <c r="E43" s="32">
        <v>0</v>
      </c>
      <c r="F43" s="32">
        <f t="shared" si="0"/>
        <v>8</v>
      </c>
    </row>
    <row r="44" spans="1:6" ht="15.75">
      <c r="A44" s="7"/>
      <c r="B44" s="6"/>
      <c r="C44" s="7"/>
      <c r="D44" s="52"/>
      <c r="E44" s="52"/>
    </row>
    <row r="45" spans="1:6" ht="15.75" customHeight="1" thickBot="1">
      <c r="A45" s="18"/>
      <c r="B45" s="19"/>
      <c r="C45" s="18"/>
      <c r="D45" s="23"/>
      <c r="E45" s="23"/>
    </row>
    <row r="46" spans="1:6" ht="16.5" thickBot="1">
      <c r="A46" s="18"/>
      <c r="B46" s="22" t="s">
        <v>71</v>
      </c>
      <c r="C46" s="18"/>
      <c r="D46" s="20"/>
      <c r="E46" s="20"/>
    </row>
    <row r="47" spans="1:6" ht="16.5" thickBot="1">
      <c r="A47" s="40" t="s">
        <v>38</v>
      </c>
      <c r="B47" s="35" t="s">
        <v>5</v>
      </c>
      <c r="C47" s="43" t="s">
        <v>0</v>
      </c>
      <c r="D47" s="66" t="s">
        <v>1</v>
      </c>
      <c r="E47" s="66" t="s">
        <v>1</v>
      </c>
      <c r="F47" s="66" t="s">
        <v>1</v>
      </c>
    </row>
    <row r="48" spans="1:6" ht="15">
      <c r="A48" s="30" t="s">
        <v>67</v>
      </c>
      <c r="B48" s="31" t="s">
        <v>68</v>
      </c>
      <c r="C48" s="48" t="s">
        <v>3</v>
      </c>
      <c r="D48" s="24">
        <v>8</v>
      </c>
      <c r="E48" s="24">
        <v>0</v>
      </c>
      <c r="F48" s="32">
        <f t="shared" si="0"/>
        <v>8</v>
      </c>
    </row>
    <row r="49" spans="1:6" ht="15">
      <c r="A49" s="30" t="s">
        <v>43</v>
      </c>
      <c r="B49" s="31" t="s">
        <v>44</v>
      </c>
      <c r="C49" s="48" t="s">
        <v>3</v>
      </c>
      <c r="D49" s="24">
        <v>1</v>
      </c>
      <c r="E49" s="24">
        <v>0</v>
      </c>
      <c r="F49" s="32">
        <f t="shared" si="0"/>
        <v>1</v>
      </c>
    </row>
    <row r="50" spans="1:6" ht="15">
      <c r="A50" s="30" t="s">
        <v>45</v>
      </c>
      <c r="B50" s="31" t="s">
        <v>46</v>
      </c>
      <c r="C50" s="48" t="s">
        <v>3</v>
      </c>
      <c r="D50" s="24">
        <v>8</v>
      </c>
      <c r="E50" s="24">
        <v>0</v>
      </c>
      <c r="F50" s="32">
        <f t="shared" si="0"/>
        <v>8</v>
      </c>
    </row>
    <row r="51" spans="1:6" ht="15">
      <c r="A51" s="30" t="s">
        <v>65</v>
      </c>
      <c r="B51" s="31" t="s">
        <v>66</v>
      </c>
      <c r="C51" s="48" t="s">
        <v>3</v>
      </c>
      <c r="D51" s="24">
        <v>4</v>
      </c>
      <c r="E51" s="24">
        <v>0</v>
      </c>
      <c r="F51" s="32">
        <f t="shared" si="0"/>
        <v>4</v>
      </c>
    </row>
    <row r="52" spans="1:6" ht="15">
      <c r="A52" s="49" t="s">
        <v>69</v>
      </c>
      <c r="B52" s="50" t="s">
        <v>70</v>
      </c>
      <c r="C52" s="51" t="s">
        <v>3</v>
      </c>
      <c r="D52" s="24">
        <v>2</v>
      </c>
      <c r="E52" s="24">
        <v>0</v>
      </c>
      <c r="F52" s="32">
        <f t="shared" si="0"/>
        <v>2</v>
      </c>
    </row>
    <row r="53" spans="1:6" ht="15">
      <c r="A53" s="4" t="s">
        <v>20</v>
      </c>
      <c r="B53" s="1" t="s">
        <v>21</v>
      </c>
      <c r="C53" s="14" t="s">
        <v>3</v>
      </c>
      <c r="D53" s="32">
        <v>4</v>
      </c>
      <c r="E53" s="32">
        <v>0</v>
      </c>
      <c r="F53" s="32">
        <f t="shared" si="0"/>
        <v>4</v>
      </c>
    </row>
    <row r="54" spans="1:6" ht="15">
      <c r="A54" s="30" t="s">
        <v>22</v>
      </c>
      <c r="B54" s="31" t="s">
        <v>23</v>
      </c>
      <c r="C54" s="24" t="s">
        <v>3</v>
      </c>
      <c r="D54" s="32">
        <v>92</v>
      </c>
      <c r="E54" s="32">
        <v>0</v>
      </c>
      <c r="F54" s="32">
        <f t="shared" si="0"/>
        <v>92</v>
      </c>
    </row>
    <row r="55" spans="1:6" ht="15">
      <c r="A55" s="30" t="s">
        <v>30</v>
      </c>
      <c r="B55" s="31" t="s">
        <v>31</v>
      </c>
      <c r="C55" s="24" t="s">
        <v>3</v>
      </c>
      <c r="D55" s="32">
        <v>14</v>
      </c>
      <c r="E55" s="32">
        <v>0</v>
      </c>
      <c r="F55" s="32">
        <f t="shared" si="0"/>
        <v>14</v>
      </c>
    </row>
    <row r="56" spans="1:6" ht="15">
      <c r="A56" s="30" t="s">
        <v>14</v>
      </c>
      <c r="B56" s="45" t="s">
        <v>16</v>
      </c>
      <c r="C56" s="14" t="s">
        <v>3</v>
      </c>
      <c r="D56" s="32">
        <v>3</v>
      </c>
      <c r="E56" s="32">
        <v>0</v>
      </c>
      <c r="F56" s="32">
        <f t="shared" si="0"/>
        <v>3</v>
      </c>
    </row>
    <row r="57" spans="1:6" ht="15">
      <c r="A57" s="30" t="s">
        <v>15</v>
      </c>
      <c r="B57" s="45" t="s">
        <v>17</v>
      </c>
      <c r="C57" s="14" t="s">
        <v>3</v>
      </c>
      <c r="D57" s="32">
        <v>3</v>
      </c>
      <c r="E57" s="32">
        <v>0</v>
      </c>
      <c r="F57" s="32">
        <f t="shared" si="0"/>
        <v>3</v>
      </c>
    </row>
    <row r="58" spans="1:6" ht="15">
      <c r="A58" s="4" t="s">
        <v>24</v>
      </c>
      <c r="B58" s="1" t="s">
        <v>27</v>
      </c>
      <c r="C58" s="24" t="s">
        <v>3</v>
      </c>
      <c r="D58" s="32">
        <v>20</v>
      </c>
      <c r="E58" s="32">
        <v>0</v>
      </c>
      <c r="F58" s="32">
        <f t="shared" si="0"/>
        <v>20</v>
      </c>
    </row>
    <row r="59" spans="1:6" ht="15">
      <c r="A59" s="4" t="s">
        <v>25</v>
      </c>
      <c r="B59" s="1" t="s">
        <v>28</v>
      </c>
      <c r="C59" s="24" t="s">
        <v>3</v>
      </c>
      <c r="D59" s="32">
        <v>30</v>
      </c>
      <c r="E59" s="32">
        <v>0</v>
      </c>
      <c r="F59" s="32">
        <f t="shared" si="0"/>
        <v>30</v>
      </c>
    </row>
    <row r="60" spans="1:6" ht="15">
      <c r="A60" s="4" t="s">
        <v>26</v>
      </c>
      <c r="B60" s="1" t="s">
        <v>29</v>
      </c>
      <c r="C60" s="24" t="s">
        <v>3</v>
      </c>
      <c r="D60" s="32">
        <v>42</v>
      </c>
      <c r="E60" s="32">
        <v>0</v>
      </c>
      <c r="F60" s="32">
        <f t="shared" si="0"/>
        <v>42</v>
      </c>
    </row>
    <row r="61" spans="1:6" ht="15">
      <c r="A61" s="30" t="s">
        <v>74</v>
      </c>
      <c r="B61" s="31" t="s">
        <v>75</v>
      </c>
      <c r="C61" s="47" t="s">
        <v>3</v>
      </c>
      <c r="D61" s="32">
        <v>1</v>
      </c>
      <c r="E61" s="32">
        <v>0</v>
      </c>
      <c r="F61" s="32">
        <f t="shared" si="0"/>
        <v>1</v>
      </c>
    </row>
    <row r="62" spans="1:6" ht="15">
      <c r="A62" s="4" t="s">
        <v>35</v>
      </c>
      <c r="B62" s="1" t="s">
        <v>34</v>
      </c>
      <c r="C62" s="24" t="s">
        <v>3</v>
      </c>
      <c r="D62" s="32">
        <v>6</v>
      </c>
      <c r="E62" s="32">
        <v>0</v>
      </c>
      <c r="F62" s="32">
        <f t="shared" si="0"/>
        <v>6</v>
      </c>
    </row>
    <row r="63" spans="1:6" ht="15.75" thickBot="1">
      <c r="A63" s="9" t="s">
        <v>60</v>
      </c>
      <c r="B63" s="10" t="s">
        <v>61</v>
      </c>
      <c r="C63" s="11" t="s">
        <v>4</v>
      </c>
      <c r="D63" s="32">
        <v>8</v>
      </c>
      <c r="E63" s="32">
        <v>0</v>
      </c>
      <c r="F63" s="32">
        <f t="shared" si="0"/>
        <v>8</v>
      </c>
    </row>
    <row r="64" spans="1:6" ht="15.75">
      <c r="A64" s="7"/>
      <c r="B64" s="6"/>
      <c r="C64" s="7"/>
      <c r="D64" s="52"/>
      <c r="E64" s="52"/>
    </row>
    <row r="65" spans="1:6" ht="16.5" thickBot="1">
      <c r="A65" s="7"/>
      <c r="B65" s="6"/>
      <c r="C65" s="7"/>
      <c r="D65" s="52"/>
      <c r="E65" s="52"/>
    </row>
    <row r="66" spans="1:6" ht="16.5" thickBot="1">
      <c r="A66" s="18"/>
      <c r="B66" s="22" t="s">
        <v>72</v>
      </c>
      <c r="C66" s="18"/>
      <c r="D66" s="20"/>
      <c r="E66" s="20"/>
    </row>
    <row r="67" spans="1:6" ht="16.5" thickBot="1">
      <c r="A67" s="40" t="s">
        <v>38</v>
      </c>
      <c r="B67" s="35" t="s">
        <v>5</v>
      </c>
      <c r="C67" s="43" t="s">
        <v>0</v>
      </c>
      <c r="D67" s="66" t="s">
        <v>1</v>
      </c>
      <c r="E67" s="66" t="s">
        <v>1</v>
      </c>
      <c r="F67" s="66" t="s">
        <v>1</v>
      </c>
    </row>
    <row r="68" spans="1:6" ht="15">
      <c r="A68" s="30" t="s">
        <v>67</v>
      </c>
      <c r="B68" s="31" t="s">
        <v>68</v>
      </c>
      <c r="C68" s="48" t="s">
        <v>3</v>
      </c>
      <c r="D68" s="24">
        <v>32</v>
      </c>
      <c r="E68" s="24">
        <v>0</v>
      </c>
      <c r="F68" s="32">
        <f t="shared" si="0"/>
        <v>32</v>
      </c>
    </row>
    <row r="69" spans="1:6" ht="15">
      <c r="A69" s="30" t="s">
        <v>43</v>
      </c>
      <c r="B69" s="31" t="s">
        <v>44</v>
      </c>
      <c r="C69" s="48" t="s">
        <v>3</v>
      </c>
      <c r="D69" s="24">
        <v>2</v>
      </c>
      <c r="E69" s="24">
        <v>0</v>
      </c>
      <c r="F69" s="32">
        <f t="shared" si="0"/>
        <v>2</v>
      </c>
    </row>
    <row r="70" spans="1:6" ht="15">
      <c r="A70" s="30" t="s">
        <v>45</v>
      </c>
      <c r="B70" s="31" t="s">
        <v>46</v>
      </c>
      <c r="C70" s="48" t="s">
        <v>3</v>
      </c>
      <c r="D70" s="24">
        <v>32</v>
      </c>
      <c r="E70" s="24">
        <v>0</v>
      </c>
      <c r="F70" s="32">
        <f t="shared" si="0"/>
        <v>32</v>
      </c>
    </row>
    <row r="71" spans="1:6" ht="15">
      <c r="A71" s="30" t="s">
        <v>65</v>
      </c>
      <c r="B71" s="31" t="s">
        <v>66</v>
      </c>
      <c r="C71" s="48" t="s">
        <v>3</v>
      </c>
      <c r="D71" s="24">
        <v>16</v>
      </c>
      <c r="E71" s="24">
        <v>0</v>
      </c>
      <c r="F71" s="32">
        <f t="shared" si="0"/>
        <v>16</v>
      </c>
    </row>
    <row r="72" spans="1:6" ht="15">
      <c r="A72" s="49" t="s">
        <v>69</v>
      </c>
      <c r="B72" s="50" t="s">
        <v>70</v>
      </c>
      <c r="C72" s="51" t="s">
        <v>3</v>
      </c>
      <c r="D72" s="24">
        <v>8</v>
      </c>
      <c r="E72" s="24">
        <v>0</v>
      </c>
      <c r="F72" s="32">
        <f t="shared" si="0"/>
        <v>8</v>
      </c>
    </row>
    <row r="73" spans="1:6" ht="15">
      <c r="A73" s="4" t="s">
        <v>47</v>
      </c>
      <c r="B73" s="1" t="s">
        <v>48</v>
      </c>
      <c r="C73" s="24" t="s">
        <v>3</v>
      </c>
      <c r="D73" s="32">
        <v>1</v>
      </c>
      <c r="E73" s="32">
        <v>0</v>
      </c>
      <c r="F73" s="32">
        <f t="shared" ref="F73:F142" si="1">D73+E73</f>
        <v>1</v>
      </c>
    </row>
    <row r="74" spans="1:6" ht="15">
      <c r="A74" s="30" t="s">
        <v>74</v>
      </c>
      <c r="B74" s="31" t="s">
        <v>75</v>
      </c>
      <c r="C74" s="47" t="s">
        <v>3</v>
      </c>
      <c r="D74" s="32">
        <v>2</v>
      </c>
      <c r="E74" s="32">
        <v>0</v>
      </c>
      <c r="F74" s="32">
        <f t="shared" si="1"/>
        <v>2</v>
      </c>
    </row>
    <row r="75" spans="1:6" ht="15">
      <c r="A75" s="4" t="s">
        <v>35</v>
      </c>
      <c r="B75" s="1" t="s">
        <v>34</v>
      </c>
      <c r="C75" s="24" t="s">
        <v>3</v>
      </c>
      <c r="D75" s="32">
        <v>3</v>
      </c>
      <c r="E75" s="32">
        <v>0</v>
      </c>
      <c r="F75" s="32">
        <f t="shared" si="1"/>
        <v>3</v>
      </c>
    </row>
    <row r="76" spans="1:6" ht="15.75" thickBot="1">
      <c r="A76" s="9" t="s">
        <v>60</v>
      </c>
      <c r="B76" s="10" t="s">
        <v>61</v>
      </c>
      <c r="C76" s="11" t="s">
        <v>4</v>
      </c>
      <c r="D76" s="32">
        <v>2</v>
      </c>
      <c r="E76" s="32">
        <v>0</v>
      </c>
      <c r="F76" s="32">
        <f t="shared" si="1"/>
        <v>2</v>
      </c>
    </row>
    <row r="77" spans="1:6" ht="15.75">
      <c r="A77" s="7"/>
      <c r="B77" s="6"/>
      <c r="C77" s="7"/>
      <c r="D77" s="52"/>
      <c r="E77" s="52"/>
    </row>
    <row r="78" spans="1:6" ht="16.5" thickBot="1">
      <c r="A78" s="7"/>
      <c r="B78" s="6"/>
      <c r="C78" s="7"/>
      <c r="D78" s="52"/>
      <c r="E78" s="52"/>
    </row>
    <row r="79" spans="1:6" ht="16.5" thickBot="1">
      <c r="A79" s="18"/>
      <c r="B79" s="22" t="s">
        <v>73</v>
      </c>
      <c r="C79" s="18"/>
    </row>
    <row r="80" spans="1:6" ht="15.75">
      <c r="A80" s="40" t="s">
        <v>38</v>
      </c>
      <c r="B80" s="81" t="s">
        <v>5</v>
      </c>
      <c r="C80" s="82" t="s">
        <v>0</v>
      </c>
      <c r="D80" s="66" t="s">
        <v>1</v>
      </c>
      <c r="E80" s="66" t="s">
        <v>1</v>
      </c>
      <c r="F80" s="66" t="s">
        <v>1</v>
      </c>
    </row>
    <row r="81" spans="1:6" ht="15">
      <c r="A81" s="24" t="s">
        <v>41</v>
      </c>
      <c r="B81" s="1" t="s">
        <v>42</v>
      </c>
      <c r="C81" s="14" t="s">
        <v>3</v>
      </c>
      <c r="D81" s="24">
        <v>1</v>
      </c>
      <c r="E81" s="24">
        <v>0</v>
      </c>
      <c r="F81" s="32">
        <f t="shared" si="1"/>
        <v>1</v>
      </c>
    </row>
    <row r="82" spans="1:6" ht="15">
      <c r="A82" s="24" t="s">
        <v>67</v>
      </c>
      <c r="B82" s="1" t="s">
        <v>68</v>
      </c>
      <c r="C82" s="14" t="s">
        <v>3</v>
      </c>
      <c r="D82" s="24">
        <v>8</v>
      </c>
      <c r="E82" s="24">
        <v>0</v>
      </c>
      <c r="F82" s="32">
        <f t="shared" si="1"/>
        <v>8</v>
      </c>
    </row>
    <row r="83" spans="1:6" ht="15">
      <c r="A83" s="24" t="s">
        <v>43</v>
      </c>
      <c r="B83" s="1" t="s">
        <v>44</v>
      </c>
      <c r="C83" s="14" t="s">
        <v>3</v>
      </c>
      <c r="D83" s="24">
        <v>1</v>
      </c>
      <c r="E83" s="24">
        <v>0</v>
      </c>
      <c r="F83" s="32">
        <f t="shared" si="1"/>
        <v>1</v>
      </c>
    </row>
    <row r="84" spans="1:6" ht="15">
      <c r="A84" s="24" t="s">
        <v>45</v>
      </c>
      <c r="B84" s="1" t="s">
        <v>46</v>
      </c>
      <c r="C84" s="14" t="s">
        <v>3</v>
      </c>
      <c r="D84" s="24">
        <v>8</v>
      </c>
      <c r="E84" s="24">
        <v>0</v>
      </c>
      <c r="F84" s="32">
        <f t="shared" si="1"/>
        <v>8</v>
      </c>
    </row>
    <row r="85" spans="1:6" ht="15">
      <c r="A85" s="24" t="s">
        <v>65</v>
      </c>
      <c r="B85" s="1" t="s">
        <v>66</v>
      </c>
      <c r="C85" s="14" t="s">
        <v>3</v>
      </c>
      <c r="D85" s="24">
        <v>4</v>
      </c>
      <c r="E85" s="24">
        <v>0</v>
      </c>
      <c r="F85" s="32">
        <f t="shared" si="1"/>
        <v>4</v>
      </c>
    </row>
    <row r="86" spans="1:6" ht="15">
      <c r="A86" s="24" t="s">
        <v>69</v>
      </c>
      <c r="B86" s="1" t="s">
        <v>70</v>
      </c>
      <c r="C86" s="14" t="s">
        <v>3</v>
      </c>
      <c r="D86" s="32">
        <v>2</v>
      </c>
      <c r="E86" s="32">
        <v>0</v>
      </c>
      <c r="F86" s="32">
        <f t="shared" si="1"/>
        <v>2</v>
      </c>
    </row>
    <row r="87" spans="1:6" ht="15">
      <c r="A87" s="24" t="s">
        <v>20</v>
      </c>
      <c r="B87" s="1" t="s">
        <v>21</v>
      </c>
      <c r="C87" s="14" t="s">
        <v>3</v>
      </c>
      <c r="D87" s="32">
        <v>3</v>
      </c>
      <c r="E87" s="32">
        <v>0</v>
      </c>
      <c r="F87" s="32">
        <f t="shared" si="1"/>
        <v>3</v>
      </c>
    </row>
    <row r="88" spans="1:6" ht="15">
      <c r="A88" s="24" t="s">
        <v>22</v>
      </c>
      <c r="B88" s="1" t="s">
        <v>23</v>
      </c>
      <c r="C88" s="24" t="s">
        <v>3</v>
      </c>
      <c r="D88" s="32">
        <v>52</v>
      </c>
      <c r="E88" s="32">
        <v>0</v>
      </c>
      <c r="F88" s="32">
        <f t="shared" si="1"/>
        <v>52</v>
      </c>
    </row>
    <row r="89" spans="1:6" ht="15">
      <c r="A89" s="24" t="s">
        <v>30</v>
      </c>
      <c r="B89" s="1" t="s">
        <v>31</v>
      </c>
      <c r="C89" s="24" t="s">
        <v>3</v>
      </c>
      <c r="D89" s="32">
        <v>20</v>
      </c>
      <c r="E89" s="32">
        <v>0</v>
      </c>
      <c r="F89" s="32">
        <f t="shared" si="1"/>
        <v>20</v>
      </c>
    </row>
    <row r="90" spans="1:6" ht="15">
      <c r="A90" s="24" t="s">
        <v>14</v>
      </c>
      <c r="B90" s="29" t="s">
        <v>16</v>
      </c>
      <c r="C90" s="14" t="s">
        <v>3</v>
      </c>
      <c r="D90" s="32">
        <v>2</v>
      </c>
      <c r="E90" s="32">
        <v>0</v>
      </c>
      <c r="F90" s="32">
        <f t="shared" si="1"/>
        <v>2</v>
      </c>
    </row>
    <row r="91" spans="1:6" ht="15">
      <c r="A91" s="24" t="s">
        <v>15</v>
      </c>
      <c r="B91" s="29" t="s">
        <v>17</v>
      </c>
      <c r="C91" s="14" t="s">
        <v>3</v>
      </c>
      <c r="D91" s="32">
        <v>2</v>
      </c>
      <c r="E91" s="32">
        <v>0</v>
      </c>
      <c r="F91" s="32">
        <f t="shared" si="1"/>
        <v>2</v>
      </c>
    </row>
    <row r="92" spans="1:6" ht="15">
      <c r="A92" s="24" t="s">
        <v>24</v>
      </c>
      <c r="B92" s="1" t="s">
        <v>27</v>
      </c>
      <c r="C92" s="24" t="s">
        <v>3</v>
      </c>
      <c r="D92" s="32">
        <v>12</v>
      </c>
      <c r="E92" s="32">
        <v>0</v>
      </c>
      <c r="F92" s="32">
        <f t="shared" si="1"/>
        <v>12</v>
      </c>
    </row>
    <row r="93" spans="1:6" ht="15">
      <c r="A93" s="24" t="s">
        <v>25</v>
      </c>
      <c r="B93" s="1" t="s">
        <v>28</v>
      </c>
      <c r="C93" s="24" t="s">
        <v>3</v>
      </c>
      <c r="D93" s="32">
        <v>20</v>
      </c>
      <c r="E93" s="32">
        <v>0</v>
      </c>
      <c r="F93" s="32">
        <f t="shared" si="1"/>
        <v>20</v>
      </c>
    </row>
    <row r="94" spans="1:6" ht="15">
      <c r="A94" s="24" t="s">
        <v>26</v>
      </c>
      <c r="B94" s="1" t="s">
        <v>29</v>
      </c>
      <c r="C94" s="24" t="s">
        <v>3</v>
      </c>
      <c r="D94" s="32">
        <v>20</v>
      </c>
      <c r="E94" s="32">
        <v>0</v>
      </c>
      <c r="F94" s="32">
        <f t="shared" si="1"/>
        <v>20</v>
      </c>
    </row>
    <row r="95" spans="1:6" ht="15">
      <c r="A95" s="24" t="s">
        <v>47</v>
      </c>
      <c r="B95" s="1" t="s">
        <v>48</v>
      </c>
      <c r="C95" s="24" t="s">
        <v>3</v>
      </c>
      <c r="D95" s="32">
        <v>1</v>
      </c>
      <c r="E95" s="32">
        <v>0</v>
      </c>
      <c r="F95" s="32">
        <f t="shared" si="1"/>
        <v>1</v>
      </c>
    </row>
    <row r="96" spans="1:6" ht="15">
      <c r="A96" s="24" t="s">
        <v>35</v>
      </c>
      <c r="B96" s="1" t="s">
        <v>34</v>
      </c>
      <c r="C96" s="24" t="s">
        <v>3</v>
      </c>
      <c r="D96" s="32">
        <v>3</v>
      </c>
      <c r="E96" s="32">
        <v>0</v>
      </c>
      <c r="F96" s="32">
        <f t="shared" si="1"/>
        <v>3</v>
      </c>
    </row>
    <row r="97" spans="1:6" ht="15">
      <c r="A97" s="24" t="s">
        <v>103</v>
      </c>
      <c r="B97" s="1" t="s">
        <v>104</v>
      </c>
      <c r="C97" s="24" t="s">
        <v>3</v>
      </c>
      <c r="D97" s="32">
        <v>1</v>
      </c>
      <c r="E97" s="32">
        <v>0</v>
      </c>
      <c r="F97" s="32">
        <f t="shared" si="1"/>
        <v>1</v>
      </c>
    </row>
    <row r="98" spans="1:6" ht="15">
      <c r="A98" s="24" t="s">
        <v>51</v>
      </c>
      <c r="B98" s="1" t="s">
        <v>52</v>
      </c>
      <c r="C98" s="24" t="s">
        <v>3</v>
      </c>
      <c r="D98" s="32">
        <v>1</v>
      </c>
      <c r="E98" s="32">
        <v>0</v>
      </c>
      <c r="F98" s="32">
        <f t="shared" si="1"/>
        <v>1</v>
      </c>
    </row>
    <row r="99" spans="1:6" ht="15">
      <c r="A99" s="24" t="s">
        <v>53</v>
      </c>
      <c r="B99" s="1" t="s">
        <v>54</v>
      </c>
      <c r="C99" s="24" t="s">
        <v>3</v>
      </c>
      <c r="D99" s="32">
        <v>1</v>
      </c>
      <c r="E99" s="32">
        <v>0</v>
      </c>
      <c r="F99" s="32">
        <f t="shared" si="1"/>
        <v>1</v>
      </c>
    </row>
    <row r="100" spans="1:6" ht="15">
      <c r="A100" s="24" t="s">
        <v>55</v>
      </c>
      <c r="B100" s="1" t="s">
        <v>56</v>
      </c>
      <c r="C100" s="24" t="s">
        <v>57</v>
      </c>
      <c r="D100" s="32">
        <v>1</v>
      </c>
      <c r="E100" s="32">
        <v>0</v>
      </c>
      <c r="F100" s="32">
        <f t="shared" si="1"/>
        <v>1</v>
      </c>
    </row>
    <row r="101" spans="1:6" ht="15">
      <c r="A101" s="24" t="s">
        <v>58</v>
      </c>
      <c r="B101" s="1" t="s">
        <v>59</v>
      </c>
      <c r="C101" s="24" t="s">
        <v>3</v>
      </c>
      <c r="D101" s="32">
        <v>1</v>
      </c>
      <c r="E101" s="32">
        <v>0</v>
      </c>
      <c r="F101" s="32">
        <f t="shared" si="1"/>
        <v>1</v>
      </c>
    </row>
    <row r="102" spans="1:6" ht="15">
      <c r="A102" s="24" t="s">
        <v>60</v>
      </c>
      <c r="B102" s="1" t="s">
        <v>61</v>
      </c>
      <c r="C102" s="24" t="s">
        <v>4</v>
      </c>
      <c r="D102" s="32">
        <v>8</v>
      </c>
      <c r="E102" s="32">
        <v>0</v>
      </c>
      <c r="F102" s="32">
        <f t="shared" si="1"/>
        <v>8</v>
      </c>
    </row>
    <row r="103" spans="1:6" ht="15">
      <c r="A103" s="68"/>
      <c r="B103" s="69"/>
      <c r="C103" s="68"/>
      <c r="D103" s="70"/>
      <c r="E103" s="70"/>
      <c r="F103" s="70"/>
    </row>
    <row r="104" spans="1:6" ht="15">
      <c r="A104" s="68"/>
      <c r="B104" s="69"/>
      <c r="C104" s="68"/>
      <c r="D104" s="70"/>
      <c r="E104" s="70"/>
      <c r="F104" s="70"/>
    </row>
    <row r="105" spans="1:6" ht="16.5" thickBot="1">
      <c r="A105" s="7"/>
      <c r="B105" s="6"/>
      <c r="C105" s="7"/>
      <c r="D105" s="52"/>
      <c r="E105" s="52"/>
    </row>
    <row r="106" spans="1:6" ht="32.25" thickBot="1">
      <c r="A106" s="18"/>
      <c r="B106" s="22" t="s">
        <v>101</v>
      </c>
      <c r="C106" s="18"/>
    </row>
    <row r="107" spans="1:6" ht="15.75">
      <c r="A107" s="40" t="s">
        <v>38</v>
      </c>
      <c r="B107" s="81" t="s">
        <v>5</v>
      </c>
      <c r="C107" s="82" t="s">
        <v>0</v>
      </c>
      <c r="D107" s="66" t="s">
        <v>1</v>
      </c>
      <c r="E107" s="66" t="s">
        <v>1</v>
      </c>
      <c r="F107" s="66" t="s">
        <v>1</v>
      </c>
    </row>
    <row r="108" spans="1:6" ht="15">
      <c r="A108" s="24" t="s">
        <v>41</v>
      </c>
      <c r="B108" s="1" t="s">
        <v>42</v>
      </c>
      <c r="C108" s="14" t="s">
        <v>3</v>
      </c>
      <c r="D108" s="24">
        <v>0</v>
      </c>
      <c r="E108" s="24">
        <v>1</v>
      </c>
      <c r="F108" s="32">
        <f t="shared" ref="F108:F129" si="2">D108+E108</f>
        <v>1</v>
      </c>
    </row>
    <row r="109" spans="1:6" ht="15">
      <c r="A109" s="24" t="s">
        <v>67</v>
      </c>
      <c r="B109" s="1" t="s">
        <v>68</v>
      </c>
      <c r="C109" s="14" t="s">
        <v>3</v>
      </c>
      <c r="D109" s="24">
        <v>0</v>
      </c>
      <c r="E109" s="24">
        <v>8</v>
      </c>
      <c r="F109" s="32">
        <f t="shared" si="2"/>
        <v>8</v>
      </c>
    </row>
    <row r="110" spans="1:6" ht="15">
      <c r="A110" s="24" t="s">
        <v>43</v>
      </c>
      <c r="B110" s="1" t="s">
        <v>44</v>
      </c>
      <c r="C110" s="14" t="s">
        <v>3</v>
      </c>
      <c r="D110" s="24">
        <v>0</v>
      </c>
      <c r="E110" s="24">
        <v>1</v>
      </c>
      <c r="F110" s="32">
        <f t="shared" si="2"/>
        <v>1</v>
      </c>
    </row>
    <row r="111" spans="1:6" ht="15">
      <c r="A111" s="24" t="s">
        <v>45</v>
      </c>
      <c r="B111" s="1" t="s">
        <v>46</v>
      </c>
      <c r="C111" s="14" t="s">
        <v>3</v>
      </c>
      <c r="D111" s="24">
        <v>0</v>
      </c>
      <c r="E111" s="24">
        <v>8</v>
      </c>
      <c r="F111" s="32">
        <f t="shared" si="2"/>
        <v>8</v>
      </c>
    </row>
    <row r="112" spans="1:6" ht="15">
      <c r="A112" s="24" t="s">
        <v>65</v>
      </c>
      <c r="B112" s="1" t="s">
        <v>66</v>
      </c>
      <c r="C112" s="14" t="s">
        <v>3</v>
      </c>
      <c r="D112" s="24">
        <v>0</v>
      </c>
      <c r="E112" s="24">
        <v>4</v>
      </c>
      <c r="F112" s="32">
        <f t="shared" si="2"/>
        <v>4</v>
      </c>
    </row>
    <row r="113" spans="1:6" ht="15">
      <c r="A113" s="24" t="s">
        <v>69</v>
      </c>
      <c r="B113" s="1" t="s">
        <v>70</v>
      </c>
      <c r="C113" s="14" t="s">
        <v>3</v>
      </c>
      <c r="D113" s="32">
        <v>0</v>
      </c>
      <c r="E113" s="32">
        <v>2</v>
      </c>
      <c r="F113" s="32">
        <f t="shared" si="2"/>
        <v>2</v>
      </c>
    </row>
    <row r="114" spans="1:6" ht="15">
      <c r="A114" s="24" t="s">
        <v>20</v>
      </c>
      <c r="B114" s="1" t="s">
        <v>21</v>
      </c>
      <c r="C114" s="14" t="s">
        <v>3</v>
      </c>
      <c r="D114" s="32">
        <v>0</v>
      </c>
      <c r="E114" s="32">
        <v>4</v>
      </c>
      <c r="F114" s="32">
        <f t="shared" si="2"/>
        <v>4</v>
      </c>
    </row>
    <row r="115" spans="1:6" ht="15">
      <c r="A115" s="24" t="s">
        <v>22</v>
      </c>
      <c r="B115" s="1" t="s">
        <v>23</v>
      </c>
      <c r="C115" s="24" t="s">
        <v>3</v>
      </c>
      <c r="D115" s="32">
        <v>0</v>
      </c>
      <c r="E115" s="32">
        <v>78</v>
      </c>
      <c r="F115" s="32">
        <f t="shared" si="2"/>
        <v>78</v>
      </c>
    </row>
    <row r="116" spans="1:6" ht="15">
      <c r="A116" s="24" t="s">
        <v>30</v>
      </c>
      <c r="B116" s="1" t="s">
        <v>31</v>
      </c>
      <c r="C116" s="24" t="s">
        <v>3</v>
      </c>
      <c r="D116" s="32">
        <v>0</v>
      </c>
      <c r="E116" s="32">
        <v>18</v>
      </c>
      <c r="F116" s="32">
        <f t="shared" si="2"/>
        <v>18</v>
      </c>
    </row>
    <row r="117" spans="1:6" ht="15">
      <c r="A117" s="24" t="s">
        <v>14</v>
      </c>
      <c r="B117" s="29" t="s">
        <v>16</v>
      </c>
      <c r="C117" s="14" t="s">
        <v>3</v>
      </c>
      <c r="D117" s="32">
        <v>0</v>
      </c>
      <c r="E117" s="32">
        <v>2</v>
      </c>
      <c r="F117" s="32">
        <f t="shared" si="2"/>
        <v>2</v>
      </c>
    </row>
    <row r="118" spans="1:6" ht="15">
      <c r="A118" s="24" t="s">
        <v>15</v>
      </c>
      <c r="B118" s="29" t="s">
        <v>17</v>
      </c>
      <c r="C118" s="14" t="s">
        <v>3</v>
      </c>
      <c r="D118" s="32">
        <v>0</v>
      </c>
      <c r="E118" s="32">
        <v>2</v>
      </c>
      <c r="F118" s="32">
        <f t="shared" si="2"/>
        <v>2</v>
      </c>
    </row>
    <row r="119" spans="1:6" ht="15">
      <c r="A119" s="24" t="s">
        <v>24</v>
      </c>
      <c r="B119" s="1" t="s">
        <v>27</v>
      </c>
      <c r="C119" s="24" t="s">
        <v>3</v>
      </c>
      <c r="D119" s="32">
        <v>0</v>
      </c>
      <c r="E119" s="32">
        <v>22</v>
      </c>
      <c r="F119" s="32">
        <f t="shared" si="2"/>
        <v>22</v>
      </c>
    </row>
    <row r="120" spans="1:6" ht="15">
      <c r="A120" s="24" t="s">
        <v>25</v>
      </c>
      <c r="B120" s="1" t="s">
        <v>28</v>
      </c>
      <c r="C120" s="24" t="s">
        <v>3</v>
      </c>
      <c r="D120" s="32">
        <v>0</v>
      </c>
      <c r="E120" s="32">
        <v>28</v>
      </c>
      <c r="F120" s="32">
        <f t="shared" si="2"/>
        <v>28</v>
      </c>
    </row>
    <row r="121" spans="1:6" ht="15">
      <c r="A121" s="24" t="s">
        <v>26</v>
      </c>
      <c r="B121" s="1" t="s">
        <v>29</v>
      </c>
      <c r="C121" s="24" t="s">
        <v>3</v>
      </c>
      <c r="D121" s="32">
        <v>0</v>
      </c>
      <c r="E121" s="32">
        <v>28</v>
      </c>
      <c r="F121" s="32">
        <f t="shared" si="2"/>
        <v>28</v>
      </c>
    </row>
    <row r="122" spans="1:6" ht="15">
      <c r="A122" s="24" t="s">
        <v>35</v>
      </c>
      <c r="B122" s="1" t="s">
        <v>34</v>
      </c>
      <c r="C122" s="24" t="s">
        <v>3</v>
      </c>
      <c r="D122" s="32">
        <v>0</v>
      </c>
      <c r="E122" s="32">
        <v>4</v>
      </c>
      <c r="F122" s="32">
        <f t="shared" si="2"/>
        <v>4</v>
      </c>
    </row>
    <row r="123" spans="1:6" ht="15">
      <c r="A123" s="24" t="s">
        <v>49</v>
      </c>
      <c r="B123" s="1" t="s">
        <v>99</v>
      </c>
      <c r="C123" s="24" t="s">
        <v>3</v>
      </c>
      <c r="D123" s="32">
        <v>0</v>
      </c>
      <c r="E123" s="32">
        <v>1</v>
      </c>
      <c r="F123" s="32">
        <f t="shared" si="2"/>
        <v>1</v>
      </c>
    </row>
    <row r="124" spans="1:6" ht="15">
      <c r="A124" s="24" t="s">
        <v>50</v>
      </c>
      <c r="B124" s="1" t="s">
        <v>100</v>
      </c>
      <c r="C124" s="24" t="s">
        <v>3</v>
      </c>
      <c r="D124" s="32">
        <v>0</v>
      </c>
      <c r="E124" s="32">
        <v>1</v>
      </c>
      <c r="F124" s="32">
        <f t="shared" si="2"/>
        <v>1</v>
      </c>
    </row>
    <row r="125" spans="1:6" ht="15">
      <c r="A125" s="24" t="s">
        <v>51</v>
      </c>
      <c r="B125" s="1" t="s">
        <v>52</v>
      </c>
      <c r="C125" s="24" t="s">
        <v>3</v>
      </c>
      <c r="D125" s="32">
        <v>0</v>
      </c>
      <c r="E125" s="32">
        <v>1</v>
      </c>
      <c r="F125" s="32">
        <f t="shared" si="2"/>
        <v>1</v>
      </c>
    </row>
    <row r="126" spans="1:6" ht="15">
      <c r="A126" s="24" t="s">
        <v>53</v>
      </c>
      <c r="B126" s="1" t="s">
        <v>54</v>
      </c>
      <c r="C126" s="24" t="s">
        <v>3</v>
      </c>
      <c r="D126" s="32">
        <v>0</v>
      </c>
      <c r="E126" s="32">
        <v>1</v>
      </c>
      <c r="F126" s="32">
        <f t="shared" si="2"/>
        <v>1</v>
      </c>
    </row>
    <row r="127" spans="1:6" ht="15">
      <c r="A127" s="24" t="s">
        <v>55</v>
      </c>
      <c r="B127" s="1" t="s">
        <v>56</v>
      </c>
      <c r="C127" s="24" t="s">
        <v>57</v>
      </c>
      <c r="D127" s="32">
        <v>0</v>
      </c>
      <c r="E127" s="32">
        <v>1</v>
      </c>
      <c r="F127" s="32">
        <f t="shared" si="2"/>
        <v>1</v>
      </c>
    </row>
    <row r="128" spans="1:6" ht="15">
      <c r="A128" s="24" t="s">
        <v>58</v>
      </c>
      <c r="B128" s="1" t="s">
        <v>59</v>
      </c>
      <c r="C128" s="24" t="s">
        <v>3</v>
      </c>
      <c r="D128" s="32">
        <v>0</v>
      </c>
      <c r="E128" s="32">
        <v>1</v>
      </c>
      <c r="F128" s="32">
        <f t="shared" si="2"/>
        <v>1</v>
      </c>
    </row>
    <row r="129" spans="1:6" ht="15">
      <c r="A129" s="24" t="s">
        <v>60</v>
      </c>
      <c r="B129" s="1" t="s">
        <v>61</v>
      </c>
      <c r="C129" s="24" t="s">
        <v>4</v>
      </c>
      <c r="D129" s="32">
        <v>0</v>
      </c>
      <c r="E129" s="32">
        <v>8</v>
      </c>
      <c r="F129" s="32">
        <f t="shared" si="2"/>
        <v>8</v>
      </c>
    </row>
    <row r="130" spans="1:6" ht="15">
      <c r="A130" s="18"/>
      <c r="B130" s="19"/>
      <c r="C130" s="18"/>
      <c r="D130" s="23"/>
      <c r="E130" s="23"/>
    </row>
    <row r="131" spans="1:6" ht="15.75" thickBot="1">
      <c r="A131" s="18"/>
      <c r="B131" s="19"/>
      <c r="C131" s="18"/>
      <c r="D131" s="23"/>
      <c r="E131" s="23"/>
    </row>
    <row r="132" spans="1:6" ht="15.75" thickBot="1">
      <c r="A132" s="37"/>
      <c r="B132" s="38" t="s">
        <v>84</v>
      </c>
      <c r="C132" s="19"/>
      <c r="D132" s="39"/>
      <c r="E132" s="39"/>
      <c r="F132" s="59"/>
    </row>
    <row r="133" spans="1:6" ht="15.75" thickBot="1">
      <c r="A133" s="40" t="s">
        <v>38</v>
      </c>
      <c r="B133" s="55" t="s">
        <v>5</v>
      </c>
      <c r="C133" s="56" t="s">
        <v>0</v>
      </c>
      <c r="D133" s="57" t="s">
        <v>1</v>
      </c>
      <c r="E133" s="42" t="s">
        <v>1</v>
      </c>
      <c r="F133" s="42" t="s">
        <v>1</v>
      </c>
    </row>
    <row r="134" spans="1:6" ht="15">
      <c r="A134" s="71"/>
      <c r="B134" s="71" t="s">
        <v>85</v>
      </c>
      <c r="C134" s="46" t="s">
        <v>86</v>
      </c>
      <c r="D134" s="72">
        <v>116</v>
      </c>
      <c r="E134" s="73">
        <v>0</v>
      </c>
      <c r="F134" s="32">
        <f t="shared" si="1"/>
        <v>116</v>
      </c>
    </row>
    <row r="135" spans="1:6" ht="15">
      <c r="A135" s="74"/>
      <c r="B135" s="74" t="s">
        <v>87</v>
      </c>
      <c r="C135" s="46" t="s">
        <v>4</v>
      </c>
      <c r="D135" s="75">
        <v>116</v>
      </c>
      <c r="E135" s="73">
        <v>0</v>
      </c>
      <c r="F135" s="32">
        <f t="shared" si="1"/>
        <v>116</v>
      </c>
    </row>
    <row r="136" spans="1:6" ht="15">
      <c r="A136" s="74"/>
      <c r="B136" s="74" t="s">
        <v>93</v>
      </c>
      <c r="C136" s="46" t="s">
        <v>86</v>
      </c>
      <c r="D136" s="75">
        <v>10</v>
      </c>
      <c r="E136" s="73">
        <v>12</v>
      </c>
      <c r="F136" s="32">
        <f t="shared" si="1"/>
        <v>22</v>
      </c>
    </row>
    <row r="137" spans="1:6" ht="15">
      <c r="A137" s="74"/>
      <c r="B137" s="74" t="s">
        <v>94</v>
      </c>
      <c r="C137" s="46" t="s">
        <v>4</v>
      </c>
      <c r="D137" s="75">
        <v>10</v>
      </c>
      <c r="E137" s="73">
        <v>12</v>
      </c>
      <c r="F137" s="32">
        <f t="shared" si="1"/>
        <v>22</v>
      </c>
    </row>
    <row r="138" spans="1:6" ht="15">
      <c r="A138" s="74"/>
      <c r="B138" s="74" t="s">
        <v>88</v>
      </c>
      <c r="C138" s="46" t="s">
        <v>86</v>
      </c>
      <c r="D138" s="75">
        <v>1036</v>
      </c>
      <c r="E138" s="73">
        <v>256</v>
      </c>
      <c r="F138" s="32">
        <f t="shared" si="1"/>
        <v>1292</v>
      </c>
    </row>
    <row r="139" spans="1:6" ht="15">
      <c r="A139" s="74"/>
      <c r="B139" s="74" t="s">
        <v>92</v>
      </c>
      <c r="C139" s="46" t="s">
        <v>3</v>
      </c>
      <c r="D139" s="75">
        <v>864</v>
      </c>
      <c r="E139" s="73">
        <v>220</v>
      </c>
      <c r="F139" s="32">
        <f t="shared" si="1"/>
        <v>1084</v>
      </c>
    </row>
    <row r="140" spans="1:6" ht="15">
      <c r="A140" s="74"/>
      <c r="B140" s="74" t="s">
        <v>89</v>
      </c>
      <c r="C140" s="46" t="s">
        <v>3</v>
      </c>
      <c r="D140" s="75">
        <v>238</v>
      </c>
      <c r="E140" s="73">
        <v>78</v>
      </c>
      <c r="F140" s="32">
        <f t="shared" si="1"/>
        <v>316</v>
      </c>
    </row>
    <row r="141" spans="1:6" ht="15">
      <c r="A141" s="76"/>
      <c r="B141" s="76" t="s">
        <v>90</v>
      </c>
      <c r="C141" s="58" t="s">
        <v>86</v>
      </c>
      <c r="D141" s="77">
        <v>14</v>
      </c>
      <c r="E141" s="73">
        <v>3</v>
      </c>
      <c r="F141" s="32">
        <f t="shared" si="1"/>
        <v>17</v>
      </c>
    </row>
    <row r="142" spans="1:6" ht="15">
      <c r="A142" s="73"/>
      <c r="B142" s="73" t="s">
        <v>95</v>
      </c>
      <c r="C142" s="54" t="s">
        <v>86</v>
      </c>
      <c r="D142" s="78">
        <v>4</v>
      </c>
      <c r="E142" s="73">
        <v>26</v>
      </c>
      <c r="F142" s="32">
        <f t="shared" si="1"/>
        <v>30</v>
      </c>
    </row>
    <row r="143" spans="1:6" ht="13.5" thickBot="1"/>
    <row r="144" spans="1:6" ht="15.75" thickBot="1">
      <c r="A144" s="37"/>
      <c r="B144" s="38" t="s">
        <v>105</v>
      </c>
      <c r="C144" s="19"/>
      <c r="D144" s="39"/>
      <c r="E144" s="39"/>
      <c r="F144" s="59"/>
    </row>
    <row r="145" spans="1:6" ht="15">
      <c r="A145" s="40" t="s">
        <v>38</v>
      </c>
      <c r="B145" s="36" t="s">
        <v>5</v>
      </c>
      <c r="C145" s="41" t="s">
        <v>0</v>
      </c>
      <c r="D145" s="42" t="s">
        <v>1</v>
      </c>
      <c r="E145" s="42" t="s">
        <v>1</v>
      </c>
      <c r="F145" s="42" t="s">
        <v>1</v>
      </c>
    </row>
    <row r="146" spans="1:6" ht="15">
      <c r="A146" s="83" t="s">
        <v>106</v>
      </c>
      <c r="B146" s="84" t="s">
        <v>107</v>
      </c>
      <c r="C146" s="54" t="s">
        <v>3</v>
      </c>
      <c r="D146" s="73">
        <v>1</v>
      </c>
      <c r="E146" s="73">
        <v>0</v>
      </c>
      <c r="F146" s="32">
        <f>D146+E146</f>
        <v>1</v>
      </c>
    </row>
    <row r="147" spans="1:6" ht="15">
      <c r="A147" s="85" t="s">
        <v>109</v>
      </c>
      <c r="B147" s="84" t="s">
        <v>108</v>
      </c>
      <c r="C147" s="54" t="s">
        <v>3</v>
      </c>
      <c r="D147" s="73">
        <v>3</v>
      </c>
      <c r="E147" s="73">
        <v>0</v>
      </c>
      <c r="F147" s="32">
        <f>D147+E147</f>
        <v>3</v>
      </c>
    </row>
    <row r="148" spans="1:6" ht="15">
      <c r="A148" s="85" t="s">
        <v>111</v>
      </c>
      <c r="B148" s="84" t="s">
        <v>110</v>
      </c>
      <c r="C148" s="54" t="s">
        <v>3</v>
      </c>
      <c r="D148" s="73">
        <v>1</v>
      </c>
      <c r="E148" s="73">
        <v>0</v>
      </c>
      <c r="F148" s="32">
        <f>D148+E148</f>
        <v>1</v>
      </c>
    </row>
    <row r="149" spans="1:6" ht="15">
      <c r="A149" s="86" t="s">
        <v>112</v>
      </c>
      <c r="B149" s="84" t="s">
        <v>114</v>
      </c>
      <c r="C149" s="54" t="s">
        <v>3</v>
      </c>
      <c r="D149" s="73">
        <v>12</v>
      </c>
      <c r="E149" s="73">
        <v>0</v>
      </c>
      <c r="F149" s="32">
        <f>D149+E149</f>
        <v>12</v>
      </c>
    </row>
    <row r="150" spans="1:6" ht="15.75" thickBot="1">
      <c r="A150" s="87"/>
      <c r="B150" s="79" t="s">
        <v>91</v>
      </c>
      <c r="C150" s="46" t="s">
        <v>3</v>
      </c>
      <c r="D150" s="80">
        <v>8</v>
      </c>
      <c r="E150" s="73">
        <v>0</v>
      </c>
      <c r="F150" s="32">
        <f>D150+E150</f>
        <v>8</v>
      </c>
    </row>
    <row r="151" spans="1:6" ht="13.5" thickTop="1"/>
  </sheetData>
  <mergeCells count="1">
    <mergeCell ref="B3:B4"/>
  </mergeCells>
  <phoneticPr fontId="1" type="noConversion"/>
  <pageMargins left="0.75" right="0.75" top="1" bottom="1" header="0.5" footer="0.5"/>
  <pageSetup paperSize="9" scale="54" fitToHeight="0" orientation="portrait" r:id="rId1"/>
  <headerFooter differentFirst="1" alignWithMargins="0">
    <firstHeader>&amp;RZałącznik nr 2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Okablowanie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Gruba</dc:creator>
  <cp:lastModifiedBy>sgruba</cp:lastModifiedBy>
  <cp:lastPrinted>2017-07-17T12:28:44Z</cp:lastPrinted>
  <dcterms:created xsi:type="dcterms:W3CDTF">2004-07-06T10:52:35Z</dcterms:created>
  <dcterms:modified xsi:type="dcterms:W3CDTF">2017-07-17T12:32:20Z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