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8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<sst xmlns="http://schemas.openxmlformats.org/spreadsheetml/2006/main" count="78" uniqueCount="54">
  <si>
    <t>Zakres rzeczowo- finansowy</t>
  </si>
  <si>
    <t>Eksploatacja i konserwacja urządzeń melioracyjnych na terenie Parku Zdrojowego w Świnoujściu   w latach 2017 - 2020</t>
  </si>
  <si>
    <t>Numer pozycji</t>
  </si>
  <si>
    <t>Podstawa</t>
  </si>
  <si>
    <t>Opis roboty  do wykonania</t>
  </si>
  <si>
    <t>Jm</t>
  </si>
  <si>
    <t>Ilość</t>
  </si>
  <si>
    <t>Cena netto (zł)</t>
  </si>
  <si>
    <t>Wartość netto (zł)</t>
  </si>
  <si>
    <t>1.</t>
  </si>
  <si>
    <t>Prace Eksplotacyjne systemu melioracyjnego</t>
  </si>
  <si>
    <t>1.1</t>
  </si>
  <si>
    <t>Kalkulacja własna</t>
  </si>
  <si>
    <t>Codzienny dozór krat na wlotach do urządzeń 9 szt</t>
  </si>
  <si>
    <t>szt.</t>
  </si>
  <si>
    <t>1.2</t>
  </si>
  <si>
    <t xml:space="preserve">Odmulanie i udrażnianie przepustów 10 szt 2 raz w miesiącu </t>
  </si>
  <si>
    <t>1.3</t>
  </si>
  <si>
    <t>Odmulanie rowów melioracyjnych 2 raz do roku 3030 mb</t>
  </si>
  <si>
    <t>mb</t>
  </si>
  <si>
    <t>1.4</t>
  </si>
  <si>
    <t>Odmulanie zbiornika wodnego przed przepompownią 1 raz do roku (200m3) z wywozem</t>
  </si>
  <si>
    <t>m3</t>
  </si>
  <si>
    <t>1.5</t>
  </si>
  <si>
    <t>Odmulanie i oczyszczanie zbiorników wodnych 3 szt  1  raz do roku (2 170 m3, 2 131 m3, 1 163 m3) z wywozem</t>
  </si>
  <si>
    <t>1.6</t>
  </si>
  <si>
    <t xml:space="preserve">Oczyszczanie rowów melioracyjnych z glonów i rzęsy  2 razy do roku   3030 mb  z wywozem </t>
  </si>
  <si>
    <t>1.7</t>
  </si>
  <si>
    <t xml:space="preserve">Oczyszczanie  zbiorników  wodnych  z glonów i rzęsy  1 raz do roku  (3 zbiorniki) z wywozem  </t>
  </si>
  <si>
    <t>1.8</t>
  </si>
  <si>
    <t xml:space="preserve">Usuwanie zatorów na rowach i innych śmieci </t>
  </si>
  <si>
    <t>1.9</t>
  </si>
  <si>
    <t>Prace konserwacyjne na rowach melioracyjnych wg. potrzeb w tym malowanie barierwk i poręczy 1 raz do roku</t>
  </si>
  <si>
    <t>1.10</t>
  </si>
  <si>
    <t>Koszenie skarp rowów i zbiorników wraz z wywozem trawy 5 razy w roku (od maja do października)</t>
  </si>
  <si>
    <t>m2</t>
  </si>
  <si>
    <t>2.</t>
  </si>
  <si>
    <t xml:space="preserve">Obsługa bieżąca dotycząca sprawdzania i eksploatacji przepompowni </t>
  </si>
  <si>
    <t>2.1</t>
  </si>
  <si>
    <t>Oczyuszczanie komory pompowni z namułu i osadu 1 raz do roku</t>
  </si>
  <si>
    <t>2.2</t>
  </si>
  <si>
    <t>Bieżąca kontrola poziomów (min- max) wody w zbiorniku pompowni 1 raz w tygodniu</t>
  </si>
  <si>
    <t>2.3.</t>
  </si>
  <si>
    <t>Prace eksploatacyjne i konserwacyjne na urządzeniach przepompowni ( w tym pomiary elektryczne)</t>
  </si>
  <si>
    <t>3.</t>
  </si>
  <si>
    <t>Kalkulacja wlasna</t>
  </si>
  <si>
    <t>Studzienki obserwacyjne szt 23 - pomiar poziomu wody gruntowej co 2 tygodnie</t>
  </si>
  <si>
    <t>4.</t>
  </si>
  <si>
    <t>Prowadzenie na bieżąco dokumentacji eksploatacyjnej - dzenniki wykonywanych prac</t>
  </si>
  <si>
    <t>Wartość ogółem netto (zł)</t>
  </si>
  <si>
    <t>Wartość podatku VAT (zł)</t>
  </si>
  <si>
    <t>Wartość ogółem brutto (zł)</t>
  </si>
  <si>
    <t>WEZ.271.1.2.2017</t>
  </si>
  <si>
    <t>załącznik 2.3 do umowy:................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</si>
</sst>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zcionka tekstu podstawowego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"/>
      <family val="1"/>
    </font>
    <font>
      <sz val="12"/>
      <name val="Czcionka tekstu podstawowego"/>
      <family val="2"/>
    </font>
    <font>
      <b/>
      <sz val="8"/>
      <name val="Czcionka tekstu podstawowego"/>
      <family val="0"/>
    </font>
    <font>
      <b/>
      <sz val="10"/>
      <name val="Times New Roman CE"/>
      <family val="0"/>
    </font>
    <font>
      <sz val="10"/>
      <name val="Times New Roman CE"/>
      <family val="1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  <xf numFmtId="0" fontId="2" fillId="5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2" fillId="9" borderId="0" applyNumberFormat="0" applyBorder="0" applyAlignment="0" applyProtection="0"/>
    <xf numFmtId="0" fontId="0" fillId="10" borderId="0" applyNumberFormat="0" applyBorder="0" applyAlignment="0" applyProtection="0"/>
    <xf numFmtId="0" fontId="2" fillId="11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0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0" applyNumberFormat="0" applyBorder="0" applyAlignment="0" applyProtection="0"/>
    <xf numFmtId="0" fontId="2" fillId="17" borderId="0" applyNumberFormat="0" applyBorder="0" applyAlignment="0" applyProtection="0"/>
    <xf numFmtId="0" fontId="0" fillId="18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0" applyNumberFormat="0" applyBorder="0" applyAlignment="0" applyProtection="0"/>
    <xf numFmtId="0" fontId="2" fillId="9" borderId="0" applyNumberFormat="0" applyBorder="0" applyAlignment="0" applyProtection="0"/>
    <xf numFmtId="0" fontId="0" fillId="21" borderId="0" applyNumberFormat="0" applyBorder="0" applyAlignment="0" applyProtection="0"/>
    <xf numFmtId="0" fontId="2" fillId="15" borderId="0" applyNumberFormat="0" applyBorder="0" applyAlignment="0" applyProtection="0"/>
    <xf numFmtId="0" fontId="0" fillId="22" borderId="0" applyNumberFormat="0" applyBorder="0" applyAlignment="0" applyProtection="0"/>
    <xf numFmtId="0" fontId="2" fillId="23" borderId="0" applyNumberFormat="0" applyBorder="0" applyAlignment="0" applyProtection="0"/>
    <xf numFmtId="0" fontId="45" fillId="24" borderId="0" applyNumberFormat="0" applyBorder="0" applyAlignment="0" applyProtection="0"/>
    <xf numFmtId="0" fontId="3" fillId="25" borderId="0" applyNumberFormat="0" applyBorder="0" applyAlignment="0" applyProtection="0"/>
    <xf numFmtId="0" fontId="45" fillId="26" borderId="0" applyNumberFormat="0" applyBorder="0" applyAlignment="0" applyProtection="0"/>
    <xf numFmtId="0" fontId="3" fillId="17" borderId="0" applyNumberFormat="0" applyBorder="0" applyAlignment="0" applyProtection="0"/>
    <xf numFmtId="0" fontId="45" fillId="27" borderId="0" applyNumberFormat="0" applyBorder="0" applyAlignment="0" applyProtection="0"/>
    <xf numFmtId="0" fontId="3" fillId="19" borderId="0" applyNumberFormat="0" applyBorder="0" applyAlignment="0" applyProtection="0"/>
    <xf numFmtId="0" fontId="45" fillId="28" borderId="0" applyNumberFormat="0" applyBorder="0" applyAlignment="0" applyProtection="0"/>
    <xf numFmtId="0" fontId="3" fillId="29" borderId="0" applyNumberFormat="0" applyBorder="0" applyAlignment="0" applyProtection="0"/>
    <xf numFmtId="0" fontId="45" fillId="30" borderId="0" applyNumberFormat="0" applyBorder="0" applyAlignment="0" applyProtection="0"/>
    <xf numFmtId="0" fontId="3" fillId="31" borderId="0" applyNumberFormat="0" applyBorder="0" applyAlignment="0" applyProtection="0"/>
    <xf numFmtId="0" fontId="45" fillId="32" borderId="0" applyNumberFormat="0" applyBorder="0" applyAlignment="0" applyProtection="0"/>
    <xf numFmtId="0" fontId="3" fillId="33" borderId="0" applyNumberFormat="0" applyBorder="0" applyAlignment="0" applyProtection="0"/>
    <xf numFmtId="0" fontId="45" fillId="34" borderId="0" applyNumberFormat="0" applyBorder="0" applyAlignment="0" applyProtection="0"/>
    <xf numFmtId="0" fontId="3" fillId="35" borderId="0" applyNumberFormat="0" applyBorder="0" applyAlignment="0" applyProtection="0"/>
    <xf numFmtId="0" fontId="45" fillId="36" borderId="0" applyNumberFormat="0" applyBorder="0" applyAlignment="0" applyProtection="0"/>
    <xf numFmtId="0" fontId="3" fillId="37" borderId="0" applyNumberFormat="0" applyBorder="0" applyAlignment="0" applyProtection="0"/>
    <xf numFmtId="0" fontId="45" fillId="38" borderId="0" applyNumberFormat="0" applyBorder="0" applyAlignment="0" applyProtection="0"/>
    <xf numFmtId="0" fontId="3" fillId="39" borderId="0" applyNumberFormat="0" applyBorder="0" applyAlignment="0" applyProtection="0"/>
    <xf numFmtId="0" fontId="45" fillId="40" borderId="0" applyNumberFormat="0" applyBorder="0" applyAlignment="0" applyProtection="0"/>
    <xf numFmtId="0" fontId="3" fillId="29" borderId="0" applyNumberFormat="0" applyBorder="0" applyAlignment="0" applyProtection="0"/>
    <xf numFmtId="0" fontId="45" fillId="41" borderId="0" applyNumberFormat="0" applyBorder="0" applyAlignment="0" applyProtection="0"/>
    <xf numFmtId="0" fontId="3" fillId="31" borderId="0" applyNumberFormat="0" applyBorder="0" applyAlignment="0" applyProtection="0"/>
    <xf numFmtId="0" fontId="45" fillId="42" borderId="0" applyNumberFormat="0" applyBorder="0" applyAlignment="0" applyProtection="0"/>
    <xf numFmtId="0" fontId="3" fillId="43" borderId="0" applyNumberFormat="0" applyBorder="0" applyAlignment="0" applyProtection="0"/>
    <xf numFmtId="0" fontId="46" fillId="44" borderId="1" applyNumberFormat="0" applyAlignment="0" applyProtection="0"/>
    <xf numFmtId="0" fontId="4" fillId="13" borderId="2" applyNumberFormat="0" applyAlignment="0" applyProtection="0"/>
    <xf numFmtId="0" fontId="47" fillId="45" borderId="3" applyNumberFormat="0" applyAlignment="0" applyProtection="0"/>
    <xf numFmtId="0" fontId="5" fillId="46" borderId="4" applyNumberFormat="0" applyAlignment="0" applyProtection="0"/>
    <xf numFmtId="0" fontId="48" fillId="4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7" fillId="0" borderId="6" applyNumberFormat="0" applyFill="0" applyAlignment="0" applyProtection="0"/>
    <xf numFmtId="0" fontId="50" fillId="48" borderId="7" applyNumberFormat="0" applyAlignment="0" applyProtection="0"/>
    <xf numFmtId="0" fontId="8" fillId="49" borderId="8" applyNumberFormat="0" applyAlignment="0" applyProtection="0"/>
    <xf numFmtId="0" fontId="51" fillId="0" borderId="9" applyNumberFormat="0" applyFill="0" applyAlignment="0" applyProtection="0"/>
    <xf numFmtId="0" fontId="9" fillId="0" borderId="10" applyNumberFormat="0" applyFill="0" applyAlignment="0" applyProtection="0"/>
    <xf numFmtId="0" fontId="52" fillId="0" borderId="11" applyNumberFormat="0" applyFill="0" applyAlignment="0" applyProtection="0"/>
    <xf numFmtId="0" fontId="10" fillId="0" borderId="12" applyNumberFormat="0" applyFill="0" applyAlignment="0" applyProtection="0"/>
    <xf numFmtId="0" fontId="53" fillId="0" borderId="13" applyNumberFormat="0" applyFill="0" applyAlignment="0" applyProtection="0"/>
    <xf numFmtId="0" fontId="11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50" borderId="0" applyNumberFormat="0" applyBorder="0" applyAlignment="0" applyProtection="0"/>
    <xf numFmtId="0" fontId="12" fillId="51" borderId="0" applyNumberFormat="0" applyBorder="0" applyAlignment="0" applyProtection="0"/>
    <xf numFmtId="0" fontId="2" fillId="0" borderId="0">
      <alignment/>
      <protection/>
    </xf>
    <xf numFmtId="0" fontId="55" fillId="45" borderId="1" applyNumberFormat="0" applyAlignment="0" applyProtection="0"/>
    <xf numFmtId="0" fontId="13" fillId="46" borderId="2" applyNumberFormat="0" applyAlignment="0" applyProtection="0"/>
    <xf numFmtId="9" fontId="0" fillId="0" borderId="0" applyFont="0" applyFill="0" applyBorder="0" applyAlignment="0" applyProtection="0"/>
    <xf numFmtId="0" fontId="56" fillId="0" borderId="15" applyNumberFormat="0" applyFill="0" applyAlignment="0" applyProtection="0"/>
    <xf numFmtId="0" fontId="14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54" borderId="0" applyNumberFormat="0" applyBorder="0" applyAlignment="0" applyProtection="0"/>
    <xf numFmtId="0" fontId="18" fillId="5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19" fillId="0" borderId="0" xfId="85" applyFont="1" applyBorder="1" applyAlignment="1">
      <alignment horizontal="center" vertical="center"/>
      <protection/>
    </xf>
    <xf numFmtId="0" fontId="19" fillId="0" borderId="0" xfId="85" applyFont="1" applyAlignment="1">
      <alignment horizontal="center" vertical="center"/>
      <protection/>
    </xf>
    <xf numFmtId="0" fontId="19" fillId="0" borderId="0" xfId="85" applyFont="1" applyBorder="1" applyAlignment="1">
      <alignment horizontal="center"/>
      <protection/>
    </xf>
    <xf numFmtId="0" fontId="19" fillId="0" borderId="0" xfId="85" applyFont="1" applyAlignment="1">
      <alignment horizontal="center"/>
      <protection/>
    </xf>
    <xf numFmtId="0" fontId="19" fillId="0" borderId="0" xfId="85" applyFont="1" applyBorder="1" applyAlignment="1">
      <alignment horizontal="center" wrapText="1"/>
      <protection/>
    </xf>
    <xf numFmtId="0" fontId="22" fillId="0" borderId="0" xfId="85" applyFont="1" applyBorder="1" applyAlignment="1">
      <alignment horizontal="center"/>
      <protection/>
    </xf>
    <xf numFmtId="0" fontId="24" fillId="0" borderId="0" xfId="85" applyFont="1" applyBorder="1" applyAlignment="1">
      <alignment horizontal="center"/>
      <protection/>
    </xf>
    <xf numFmtId="0" fontId="20" fillId="0" borderId="0" xfId="85" applyFont="1" applyBorder="1" applyAlignment="1">
      <alignment horizontal="center"/>
      <protection/>
    </xf>
    <xf numFmtId="0" fontId="25" fillId="0" borderId="0" xfId="85" applyFont="1" applyBorder="1" applyAlignment="1">
      <alignment horizontal="center" wrapText="1"/>
      <protection/>
    </xf>
    <xf numFmtId="0" fontId="21" fillId="0" borderId="19" xfId="85" applyFont="1" applyFill="1" applyBorder="1" applyAlignment="1">
      <alignment horizontal="center" wrapText="1"/>
      <protection/>
    </xf>
    <xf numFmtId="0" fontId="21" fillId="0" borderId="19" xfId="85" applyFont="1" applyFill="1" applyBorder="1" applyAlignment="1">
      <alignment wrapText="1"/>
      <protection/>
    </xf>
    <xf numFmtId="4" fontId="21" fillId="0" borderId="19" xfId="85" applyNumberFormat="1" applyFont="1" applyFill="1" applyBorder="1" applyAlignment="1">
      <alignment horizontal="center" wrapText="1"/>
      <protection/>
    </xf>
    <xf numFmtId="0" fontId="26" fillId="0" borderId="19" xfId="85" applyFont="1" applyFill="1" applyBorder="1" applyAlignment="1">
      <alignment horizontal="center" vertical="center"/>
      <protection/>
    </xf>
    <xf numFmtId="0" fontId="27" fillId="0" borderId="19" xfId="85" applyFont="1" applyFill="1" applyBorder="1" applyAlignment="1">
      <alignment horizontal="center" vertical="center" wrapText="1"/>
      <protection/>
    </xf>
    <xf numFmtId="0" fontId="26" fillId="0" borderId="19" xfId="85" applyFont="1" applyFill="1" applyBorder="1" applyAlignment="1">
      <alignment horizontal="left" vertical="center" wrapText="1"/>
      <protection/>
    </xf>
    <xf numFmtId="0" fontId="27" fillId="0" borderId="19" xfId="85" applyFont="1" applyFill="1" applyBorder="1" applyAlignment="1">
      <alignment horizontal="center" vertical="center"/>
      <protection/>
    </xf>
    <xf numFmtId="4" fontId="27" fillId="0" borderId="19" xfId="85" applyNumberFormat="1" applyFont="1" applyFill="1" applyBorder="1" applyAlignment="1">
      <alignment vertical="center"/>
      <protection/>
    </xf>
    <xf numFmtId="0" fontId="27" fillId="0" borderId="19" xfId="85" applyFont="1" applyFill="1" applyBorder="1" applyAlignment="1">
      <alignment horizontal="left" vertical="center" wrapText="1"/>
      <protection/>
    </xf>
    <xf numFmtId="0" fontId="27" fillId="0" borderId="19" xfId="85" applyFont="1" applyFill="1" applyBorder="1" applyAlignment="1">
      <alignment vertical="center" wrapText="1"/>
      <protection/>
    </xf>
    <xf numFmtId="16" fontId="27" fillId="0" borderId="19" xfId="85" applyNumberFormat="1" applyFont="1" applyFill="1" applyBorder="1" applyAlignment="1">
      <alignment horizontal="center" vertical="center"/>
      <protection/>
    </xf>
    <xf numFmtId="0" fontId="27" fillId="0" borderId="19" xfId="85" applyFont="1" applyFill="1" applyBorder="1" applyAlignment="1">
      <alignment horizontal="center" vertical="center"/>
      <protection/>
    </xf>
    <xf numFmtId="0" fontId="28" fillId="0" borderId="19" xfId="85" applyFont="1" applyBorder="1" applyAlignment="1">
      <alignment horizontal="center" vertical="center"/>
      <protection/>
    </xf>
    <xf numFmtId="0" fontId="29" fillId="0" borderId="19" xfId="85" applyFont="1" applyBorder="1" applyAlignment="1">
      <alignment horizontal="center" vertical="center"/>
      <protection/>
    </xf>
    <xf numFmtId="0" fontId="26" fillId="0" borderId="19" xfId="85" applyFont="1" applyFill="1" applyBorder="1" applyAlignment="1">
      <alignment horizontal="left" vertical="center" wrapText="1"/>
      <protection/>
    </xf>
    <xf numFmtId="0" fontId="27" fillId="0" borderId="19" xfId="85" applyFont="1" applyFill="1" applyBorder="1" applyAlignment="1">
      <alignment vertical="center" wrapText="1"/>
      <protection/>
    </xf>
    <xf numFmtId="0" fontId="26" fillId="0" borderId="19" xfId="85" applyFont="1" applyFill="1" applyBorder="1" applyAlignment="1">
      <alignment vertical="center" wrapText="1"/>
      <protection/>
    </xf>
    <xf numFmtId="4" fontId="28" fillId="0" borderId="19" xfId="85" applyNumberFormat="1" applyFont="1" applyBorder="1" applyAlignment="1">
      <alignment horizontal="right"/>
      <protection/>
    </xf>
    <xf numFmtId="2" fontId="28" fillId="0" borderId="19" xfId="85" applyNumberFormat="1" applyFont="1" applyBorder="1" applyAlignment="1">
      <alignment horizontal="right"/>
      <protection/>
    </xf>
    <xf numFmtId="4" fontId="29" fillId="0" borderId="19" xfId="85" applyNumberFormat="1" applyFont="1" applyBorder="1" applyAlignment="1">
      <alignment horizontal="right"/>
      <protection/>
    </xf>
    <xf numFmtId="0" fontId="29" fillId="0" borderId="19" xfId="85" applyFont="1" applyBorder="1" applyAlignment="1">
      <alignment horizontal="right"/>
      <protection/>
    </xf>
    <xf numFmtId="0" fontId="20" fillId="0" borderId="0" xfId="85" applyFont="1" applyBorder="1" applyAlignment="1">
      <alignment horizontal="right" vertical="center"/>
      <protection/>
    </xf>
    <xf numFmtId="0" fontId="22" fillId="0" borderId="0" xfId="85" applyFont="1" applyBorder="1" applyAlignment="1">
      <alignment horizontal="center" vertical="center"/>
      <protection/>
    </xf>
    <xf numFmtId="0" fontId="23" fillId="0" borderId="0" xfId="85" applyFont="1" applyBorder="1" applyAlignment="1">
      <alignment horizontal="center" wrapText="1"/>
      <protection/>
    </xf>
    <xf numFmtId="0" fontId="28" fillId="0" borderId="19" xfId="85" applyFont="1" applyBorder="1" applyAlignment="1">
      <alignment horizontal="right"/>
      <protection/>
    </xf>
    <xf numFmtId="0" fontId="19" fillId="0" borderId="0" xfId="85" applyFont="1" applyBorder="1" applyAlignment="1">
      <alignment horizontal="center"/>
      <protection/>
    </xf>
    <xf numFmtId="0" fontId="29" fillId="0" borderId="20" xfId="85" applyFont="1" applyBorder="1" applyAlignment="1">
      <alignment horizontal="right"/>
      <protection/>
    </xf>
    <xf numFmtId="0" fontId="29" fillId="0" borderId="21" xfId="85" applyFont="1" applyBorder="1" applyAlignment="1">
      <alignment horizontal="right"/>
      <protection/>
    </xf>
    <xf numFmtId="0" fontId="29" fillId="0" borderId="22" xfId="85" applyFont="1" applyBorder="1" applyAlignment="1">
      <alignment horizontal="right"/>
      <protection/>
    </xf>
  </cellXfs>
  <cellStyles count="89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e" xfId="101"/>
    <cellStyle name="Złe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5.8515625" style="0" customWidth="1"/>
    <col min="3" max="3" width="30.8515625" style="0" customWidth="1"/>
    <col min="4" max="4" width="6.421875" style="0" customWidth="1"/>
    <col min="6" max="6" width="8.00390625" style="0" customWidth="1"/>
    <col min="7" max="7" width="14.421875" style="0" customWidth="1"/>
  </cols>
  <sheetData>
    <row r="1" spans="1:7" ht="15">
      <c r="A1" s="1"/>
      <c r="B1" s="2"/>
      <c r="C1" s="31" t="s">
        <v>52</v>
      </c>
      <c r="D1" s="31"/>
      <c r="E1" s="31"/>
      <c r="F1" s="31"/>
      <c r="G1" s="31"/>
    </row>
    <row r="2" spans="1:7" ht="15">
      <c r="A2" s="3"/>
      <c r="B2" s="4"/>
      <c r="C2" s="5"/>
      <c r="D2" s="35" t="s">
        <v>53</v>
      </c>
      <c r="E2" s="35"/>
      <c r="F2" s="35"/>
      <c r="G2" s="35"/>
    </row>
    <row r="3" spans="1:7" ht="15">
      <c r="A3" s="3"/>
      <c r="B3" s="4"/>
      <c r="C3" s="5"/>
      <c r="D3" s="3"/>
      <c r="E3" s="3"/>
      <c r="F3" s="3"/>
      <c r="G3" s="3"/>
    </row>
    <row r="4" spans="1:7" ht="15">
      <c r="A4" s="3"/>
      <c r="B4" s="4"/>
      <c r="C4" s="5"/>
      <c r="D4" s="3"/>
      <c r="E4" s="3"/>
      <c r="F4" s="3"/>
      <c r="G4" s="3"/>
    </row>
    <row r="5" spans="1:7" ht="15">
      <c r="A5" s="3"/>
      <c r="B5" s="4"/>
      <c r="C5" s="5"/>
      <c r="D5" s="3"/>
      <c r="E5" s="3"/>
      <c r="F5" s="3"/>
      <c r="G5" s="3"/>
    </row>
    <row r="6" spans="1:7" ht="15.75">
      <c r="A6" s="32" t="s">
        <v>0</v>
      </c>
      <c r="B6" s="32"/>
      <c r="C6" s="32"/>
      <c r="D6" s="32"/>
      <c r="E6" s="32"/>
      <c r="F6" s="32"/>
      <c r="G6" s="32"/>
    </row>
    <row r="7" spans="1:7" ht="15.75">
      <c r="A7" s="6"/>
      <c r="B7" s="33" t="s">
        <v>1</v>
      </c>
      <c r="C7" s="33"/>
      <c r="D7" s="33"/>
      <c r="E7" s="33"/>
      <c r="F7" s="33"/>
      <c r="G7" s="7"/>
    </row>
    <row r="8" spans="1:7" ht="15">
      <c r="A8" s="8"/>
      <c r="B8" s="3"/>
      <c r="C8" s="9"/>
      <c r="D8" s="3"/>
      <c r="E8" s="3"/>
      <c r="F8" s="3"/>
      <c r="G8" s="3"/>
    </row>
    <row r="9" spans="1:7" ht="34.5">
      <c r="A9" s="10" t="s">
        <v>2</v>
      </c>
      <c r="B9" s="10" t="s">
        <v>3</v>
      </c>
      <c r="C9" s="11" t="s">
        <v>4</v>
      </c>
      <c r="D9" s="10" t="s">
        <v>5</v>
      </c>
      <c r="E9" s="12" t="s">
        <v>6</v>
      </c>
      <c r="F9" s="12" t="s">
        <v>7</v>
      </c>
      <c r="G9" s="12" t="s">
        <v>8</v>
      </c>
    </row>
    <row r="10" spans="1:7" ht="36.75" customHeight="1">
      <c r="A10" s="13" t="s">
        <v>9</v>
      </c>
      <c r="B10" s="14"/>
      <c r="C10" s="15" t="s">
        <v>10</v>
      </c>
      <c r="D10" s="16"/>
      <c r="E10" s="17"/>
      <c r="F10" s="17"/>
      <c r="G10" s="17"/>
    </row>
    <row r="11" spans="1:7" ht="40.5" customHeight="1">
      <c r="A11" s="16" t="s">
        <v>11</v>
      </c>
      <c r="B11" s="18" t="s">
        <v>12</v>
      </c>
      <c r="C11" s="19" t="s">
        <v>13</v>
      </c>
      <c r="D11" s="16" t="s">
        <v>14</v>
      </c>
      <c r="E11" s="17">
        <v>9855</v>
      </c>
      <c r="F11" s="17"/>
      <c r="G11" s="17"/>
    </row>
    <row r="12" spans="1:7" ht="42.75" customHeight="1">
      <c r="A12" s="16" t="s">
        <v>15</v>
      </c>
      <c r="B12" s="18" t="s">
        <v>12</v>
      </c>
      <c r="C12" s="19" t="s">
        <v>16</v>
      </c>
      <c r="D12" s="16" t="s">
        <v>14</v>
      </c>
      <c r="E12" s="17">
        <v>720</v>
      </c>
      <c r="F12" s="17"/>
      <c r="G12" s="17"/>
    </row>
    <row r="13" spans="1:7" ht="40.5" customHeight="1">
      <c r="A13" s="16" t="s">
        <v>17</v>
      </c>
      <c r="B13" s="18" t="s">
        <v>12</v>
      </c>
      <c r="C13" s="19" t="s">
        <v>18</v>
      </c>
      <c r="D13" s="16" t="s">
        <v>19</v>
      </c>
      <c r="E13" s="17">
        <v>18180</v>
      </c>
      <c r="F13" s="17"/>
      <c r="G13" s="17"/>
    </row>
    <row r="14" spans="1:7" ht="49.5" customHeight="1">
      <c r="A14" s="16" t="s">
        <v>20</v>
      </c>
      <c r="B14" s="18" t="s">
        <v>12</v>
      </c>
      <c r="C14" s="19" t="s">
        <v>21</v>
      </c>
      <c r="D14" s="16" t="s">
        <v>22</v>
      </c>
      <c r="E14" s="17">
        <v>600</v>
      </c>
      <c r="F14" s="17"/>
      <c r="G14" s="17"/>
    </row>
    <row r="15" spans="1:7" ht="52.5" customHeight="1">
      <c r="A15" s="20" t="s">
        <v>23</v>
      </c>
      <c r="B15" s="18" t="s">
        <v>12</v>
      </c>
      <c r="C15" s="19" t="s">
        <v>24</v>
      </c>
      <c r="D15" s="16" t="s">
        <v>22</v>
      </c>
      <c r="E15" s="17">
        <v>16392</v>
      </c>
      <c r="F15" s="17"/>
      <c r="G15" s="17"/>
    </row>
    <row r="16" spans="1:7" ht="47.25" customHeight="1">
      <c r="A16" s="21" t="s">
        <v>25</v>
      </c>
      <c r="B16" s="18" t="s">
        <v>12</v>
      </c>
      <c r="C16" s="19" t="s">
        <v>26</v>
      </c>
      <c r="D16" s="16" t="s">
        <v>19</v>
      </c>
      <c r="E16" s="17">
        <v>18180</v>
      </c>
      <c r="F16" s="17"/>
      <c r="G16" s="17"/>
    </row>
    <row r="17" spans="1:7" ht="52.5" customHeight="1">
      <c r="A17" s="21" t="s">
        <v>27</v>
      </c>
      <c r="B17" s="18" t="s">
        <v>12</v>
      </c>
      <c r="C17" s="19" t="s">
        <v>28</v>
      </c>
      <c r="D17" s="16" t="s">
        <v>22</v>
      </c>
      <c r="E17" s="17">
        <v>16392</v>
      </c>
      <c r="F17" s="17"/>
      <c r="G17" s="17"/>
    </row>
    <row r="18" spans="1:7" ht="39" customHeight="1">
      <c r="A18" s="16" t="s">
        <v>29</v>
      </c>
      <c r="B18" s="18" t="s">
        <v>12</v>
      </c>
      <c r="C18" s="19" t="s">
        <v>30</v>
      </c>
      <c r="D18" s="16" t="s">
        <v>14</v>
      </c>
      <c r="E18" s="17">
        <v>1095</v>
      </c>
      <c r="F18" s="17"/>
      <c r="G18" s="17"/>
    </row>
    <row r="19" spans="1:7" ht="56.25" customHeight="1">
      <c r="A19" s="16" t="s">
        <v>31</v>
      </c>
      <c r="B19" s="18" t="s">
        <v>12</v>
      </c>
      <c r="C19" s="19" t="s">
        <v>32</v>
      </c>
      <c r="D19" s="16" t="s">
        <v>19</v>
      </c>
      <c r="E19" s="17">
        <v>3030</v>
      </c>
      <c r="F19" s="17"/>
      <c r="G19" s="17"/>
    </row>
    <row r="20" spans="1:7" ht="51" customHeight="1">
      <c r="A20" s="22" t="s">
        <v>33</v>
      </c>
      <c r="B20" s="18" t="s">
        <v>12</v>
      </c>
      <c r="C20" s="19" t="s">
        <v>34</v>
      </c>
      <c r="D20" s="16" t="s">
        <v>35</v>
      </c>
      <c r="E20" s="17">
        <v>206250</v>
      </c>
      <c r="F20" s="17"/>
      <c r="G20" s="17"/>
    </row>
    <row r="21" spans="1:7" ht="45" customHeight="1">
      <c r="A21" s="23" t="s">
        <v>36</v>
      </c>
      <c r="B21" s="18"/>
      <c r="C21" s="24" t="s">
        <v>37</v>
      </c>
      <c r="D21" s="16"/>
      <c r="E21" s="17"/>
      <c r="F21" s="17"/>
      <c r="G21" s="17"/>
    </row>
    <row r="22" spans="1:7" ht="34.5" customHeight="1">
      <c r="A22" s="22" t="s">
        <v>38</v>
      </c>
      <c r="B22" s="18" t="s">
        <v>12</v>
      </c>
      <c r="C22" s="19" t="s">
        <v>39</v>
      </c>
      <c r="D22" s="16" t="s">
        <v>14</v>
      </c>
      <c r="E22" s="17">
        <v>3</v>
      </c>
      <c r="F22" s="17"/>
      <c r="G22" s="17"/>
    </row>
    <row r="23" spans="1:7" ht="34.5" customHeight="1">
      <c r="A23" s="22" t="s">
        <v>40</v>
      </c>
      <c r="B23" s="18" t="s">
        <v>12</v>
      </c>
      <c r="C23" s="19" t="s">
        <v>41</v>
      </c>
      <c r="D23" s="16" t="s">
        <v>14</v>
      </c>
      <c r="E23" s="17">
        <v>156</v>
      </c>
      <c r="F23" s="17"/>
      <c r="G23" s="17"/>
    </row>
    <row r="24" spans="1:7" ht="51" customHeight="1">
      <c r="A24" s="22" t="s">
        <v>42</v>
      </c>
      <c r="B24" s="18" t="s">
        <v>12</v>
      </c>
      <c r="C24" s="25" t="s">
        <v>43</v>
      </c>
      <c r="D24" s="16" t="s">
        <v>14</v>
      </c>
      <c r="E24" s="17">
        <v>36</v>
      </c>
      <c r="F24" s="17"/>
      <c r="G24" s="17"/>
    </row>
    <row r="25" spans="1:7" ht="54" customHeight="1">
      <c r="A25" s="23" t="s">
        <v>44</v>
      </c>
      <c r="B25" s="18" t="s">
        <v>45</v>
      </c>
      <c r="C25" s="26" t="s">
        <v>46</v>
      </c>
      <c r="D25" s="16" t="s">
        <v>14</v>
      </c>
      <c r="E25" s="17">
        <v>1656</v>
      </c>
      <c r="F25" s="17"/>
      <c r="G25" s="17"/>
    </row>
    <row r="26" spans="1:7" ht="52.5" customHeight="1">
      <c r="A26" s="23" t="s">
        <v>47</v>
      </c>
      <c r="B26" s="18" t="s">
        <v>12</v>
      </c>
      <c r="C26" s="26" t="s">
        <v>48</v>
      </c>
      <c r="D26" s="16" t="s">
        <v>14</v>
      </c>
      <c r="E26" s="17">
        <v>1095</v>
      </c>
      <c r="F26" s="17"/>
      <c r="G26" s="17"/>
    </row>
    <row r="27" spans="1:7" ht="15">
      <c r="A27" s="36" t="s">
        <v>49</v>
      </c>
      <c r="B27" s="37"/>
      <c r="C27" s="37"/>
      <c r="D27" s="37"/>
      <c r="E27" s="37"/>
      <c r="F27" s="38"/>
      <c r="G27" s="27">
        <f>SUM(G11:G26)</f>
        <v>0</v>
      </c>
    </row>
    <row r="28" spans="1:7" ht="15">
      <c r="A28" s="34" t="s">
        <v>50</v>
      </c>
      <c r="B28" s="34"/>
      <c r="C28" s="34"/>
      <c r="D28" s="34"/>
      <c r="E28" s="34"/>
      <c r="F28" s="34"/>
      <c r="G28" s="28">
        <f>ROUND(G27*0.23,2)</f>
        <v>0</v>
      </c>
    </row>
    <row r="29" spans="1:7" ht="15">
      <c r="A29" s="30" t="s">
        <v>51</v>
      </c>
      <c r="B29" s="30"/>
      <c r="C29" s="30"/>
      <c r="D29" s="30"/>
      <c r="E29" s="30"/>
      <c r="F29" s="30"/>
      <c r="G29" s="29">
        <f>G27+G28</f>
        <v>0</v>
      </c>
    </row>
  </sheetData>
  <sheetProtection/>
  <mergeCells count="7">
    <mergeCell ref="A27:F27"/>
    <mergeCell ref="D2:G2"/>
    <mergeCell ref="C1:G1"/>
    <mergeCell ref="A6:G6"/>
    <mergeCell ref="B7:F7"/>
    <mergeCell ref="A29:F29"/>
    <mergeCell ref="A28:F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gmelerska</dc:creator>
  <cp:keywords/>
  <dc:description/>
  <cp:lastModifiedBy>gmelerska</cp:lastModifiedBy>
  <cp:lastPrinted>2017-03-15T10:57:04Z</cp:lastPrinted>
  <dcterms:created xsi:type="dcterms:W3CDTF">2017-03-15T10:48:46Z</dcterms:created>
  <dcterms:modified xsi:type="dcterms:W3CDTF">2017-03-15T11:03:46Z</dcterms:modified>
  <cp:category/>
  <cp:version/>
  <cp:contentType/>
  <cp:contentStatus/>
</cp:coreProperties>
</file>