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1"/>
  </bookViews>
  <sheets>
    <sheet name="3" sheetId="1" r:id="rId1"/>
    <sheet name="4" sheetId="2" r:id="rId2"/>
  </sheets>
  <definedNames>
    <definedName name="_xlnm.Print_Area" localSheetId="0">'3'!$A$1:$D$12</definedName>
    <definedName name="_xlnm.Print_Titles" localSheetId="1">'4'!$4:$5</definedName>
  </definedNames>
  <calcPr fullCalcOnLoad="1"/>
</workbook>
</file>

<file path=xl/sharedStrings.xml><?xml version="1.0" encoding="utf-8"?>
<sst xmlns="http://schemas.openxmlformats.org/spreadsheetml/2006/main" count="77" uniqueCount="71">
  <si>
    <t>Lp.</t>
  </si>
  <si>
    <t>1.</t>
  </si>
  <si>
    <t>Treść</t>
  </si>
  <si>
    <t>Klasyfikacja
§</t>
  </si>
  <si>
    <t>Zmiany 
w zł</t>
  </si>
  <si>
    <t>Przychody</t>
  </si>
  <si>
    <t>Zmiany w przychodach i rozchodach budżetu w 2011 r.</t>
  </si>
  <si>
    <t>Rozchody</t>
  </si>
  <si>
    <t>2.</t>
  </si>
  <si>
    <t>§ 931</t>
  </si>
  <si>
    <t>Przychody ze sprzedaży innych papierów wartościowych</t>
  </si>
  <si>
    <t>+16.000.000</t>
  </si>
  <si>
    <t>§ 950</t>
  </si>
  <si>
    <t>+98.781</t>
  </si>
  <si>
    <t>Wolne środki, o których mowa w art. 217 ust. 2 pkt 6 ustawy</t>
  </si>
  <si>
    <t>§ 962</t>
  </si>
  <si>
    <t>Pożyczki udzielone na finansowanie zadań realizowanych z udziałem środków pochodzących z budżetu Unii Europejskiej</t>
  </si>
  <si>
    <t>+7.500</t>
  </si>
  <si>
    <t>+16.098.781</t>
  </si>
  <si>
    <t xml:space="preserve">Plan dochodów i wydatków gromadzonych na wydzielonych rachunkach jednostek oświatowych </t>
  </si>
  <si>
    <t>w złotych</t>
  </si>
  <si>
    <t>Wyszczególnienie</t>
  </si>
  <si>
    <t>Stan środków obrotowych na początek roku</t>
  </si>
  <si>
    <t>Wydatki</t>
  </si>
  <si>
    <t>Stan środków obrotowych na koniec roku</t>
  </si>
  <si>
    <t>Rozliczenia
z budżetem
z tytułu wpłat nadwyżek środków za 2010 r.</t>
  </si>
  <si>
    <t>GMINA</t>
  </si>
  <si>
    <t>Szkoła Podstawowa Nr 1</t>
  </si>
  <si>
    <t>Szkoła Podstawowa Nr 2</t>
  </si>
  <si>
    <t>3.</t>
  </si>
  <si>
    <t>Zespół Szkół Publicznych Nr 4 z Oddziałami Integracyjnymi</t>
  </si>
  <si>
    <t>4.</t>
  </si>
  <si>
    <t>Szkoła Podstawowa Nr 6</t>
  </si>
  <si>
    <t>5.</t>
  </si>
  <si>
    <t>Zespół Szkolno-Przedszkolny</t>
  </si>
  <si>
    <t>6.</t>
  </si>
  <si>
    <t>Przedszkole Miejskie Nr 1</t>
  </si>
  <si>
    <t>7.</t>
  </si>
  <si>
    <t>Przedszkole Miejskie Nr 3</t>
  </si>
  <si>
    <t>8.</t>
  </si>
  <si>
    <t>Przedszkole Miejskie Nr 5</t>
  </si>
  <si>
    <t>9.</t>
  </si>
  <si>
    <t>Przedszkole Miejskie Nr 9</t>
  </si>
  <si>
    <t>10.</t>
  </si>
  <si>
    <t>Przedszkole Miejskie Nr 10</t>
  </si>
  <si>
    <t>11.</t>
  </si>
  <si>
    <t>Przedszkole Miejskie Nr 11</t>
  </si>
  <si>
    <t>12.</t>
  </si>
  <si>
    <t>13.</t>
  </si>
  <si>
    <t>Gimnazjum Publiczne Nr 2</t>
  </si>
  <si>
    <t>14.</t>
  </si>
  <si>
    <t>Gimnazjum Publiczne Nr 3</t>
  </si>
  <si>
    <t>15.</t>
  </si>
  <si>
    <t>Młodzieżowy Dom Kultury</t>
  </si>
  <si>
    <t>POWIAT</t>
  </si>
  <si>
    <t>16.</t>
  </si>
  <si>
    <t>Liceum Ogólnokształcące 
z Oddziałami Integracyjnymi</t>
  </si>
  <si>
    <t>17.</t>
  </si>
  <si>
    <t>Zespół Szkół Morskich 
    - szkoły zawodowe</t>
  </si>
  <si>
    <t>18.</t>
  </si>
  <si>
    <t>Centrum Edukacji Zawodowej i Turystyki - szkoły zawodowe</t>
  </si>
  <si>
    <t>19.</t>
  </si>
  <si>
    <t>Specjalny Ośrodek Szkolno
    - Wychowawczy</t>
  </si>
  <si>
    <t>20.</t>
  </si>
  <si>
    <t>Poradnia Psychologiczno
    - Pedagogiczna</t>
  </si>
  <si>
    <t>21.</t>
  </si>
  <si>
    <t>Zespół Szkół Morskich
    - internaty</t>
  </si>
  <si>
    <t>OGÓŁEM</t>
  </si>
  <si>
    <t>Zespół Szkół Ogólnokształcących - gimnazja</t>
  </si>
  <si>
    <t>ZAŁĄCZNIK NR 3
DO UCHWAŁY NR XV/102/2011
RADY MIASTA ŚWINOUJŚCIE
Z DNIA 29 WRZEŚNIA 2011 ROKU</t>
  </si>
  <si>
    <t>ZAŁĄCZNIK NR 4
DO UCHWAŁY NR XV/102/2011
RADY MIASTA ŚWINOUJŚCIE
Z DNIA 29 WRZEŚNIA 2011 ROKU</t>
  </si>
</sst>
</file>

<file path=xl/styles.xml><?xml version="1.0" encoding="utf-8"?>
<styleSheet xmlns="http://schemas.openxmlformats.org/spreadsheetml/2006/main">
  <numFmts count="5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  <numFmt numFmtId="173" formatCode="#,##0\ _z_ł"/>
    <numFmt numFmtId="174" formatCode="#,##0_ ;\-#,##0\ "/>
    <numFmt numFmtId="175" formatCode="#,##0\ &quot;zł&quot;"/>
    <numFmt numFmtId="176" formatCode="0.E+00"/>
    <numFmt numFmtId="177" formatCode="00\-000"/>
    <numFmt numFmtId="178" formatCode="0.0000"/>
    <numFmt numFmtId="179" formatCode="0.000"/>
    <numFmt numFmtId="180" formatCode="#,##0.0\ _z_ł"/>
    <numFmt numFmtId="181" formatCode="0.00000"/>
    <numFmt numFmtId="182" formatCode="_-* #,##0\ _z_ł_-;\-* #,##0\ _z_ł_-;_-* &quot;-&quot;??\ _z_ł_-;_-@_-"/>
    <numFmt numFmtId="183" formatCode="#,##0.00_ ;\-#,##0.00\ "/>
    <numFmt numFmtId="184" formatCode="#,##0.00\ &quot;zł&quot;"/>
    <numFmt numFmtId="185" formatCode="#,##0.0000"/>
    <numFmt numFmtId="186" formatCode="#,##0.000_ ;\-#,##0.000\ "/>
    <numFmt numFmtId="187" formatCode="#,##0.0_ ;\-#,##0.0\ "/>
    <numFmt numFmtId="188" formatCode="#,##0.0000_ ;\-#,##0.0000\ "/>
    <numFmt numFmtId="189" formatCode="_-* #,##0.000\ _z_ł_-;\-* #,##0.000\ _z_ł_-;_-* &quot;-&quot;??\ _z_ł_-;_-@_-"/>
    <numFmt numFmtId="190" formatCode="_-* #,##0.0000\ _z_ł_-;\-* #,##0.0000\ _z_ł_-;_-* &quot;-&quot;??\ _z_ł_-;_-@_-"/>
    <numFmt numFmtId="191" formatCode="_-* #,##0.00000\ _z_ł_-;\-* #,##0.00000\ _z_ł_-;_-* &quot;-&quot;??\ _z_ł_-;_-@_-"/>
    <numFmt numFmtId="192" formatCode="_-* #,##0.0\ _z_ł_-;\-* #,##0.0\ _z_ł_-;_-* &quot;-&quot;??\ _z_ł_-;_-@_-"/>
    <numFmt numFmtId="193" formatCode="_-* #,##0.000\ &quot;zł&quot;_-;\-* #,##0.000\ &quot;zł&quot;_-;_-* &quot;-&quot;??\ &quot;zł&quot;_-;_-@_-"/>
    <numFmt numFmtId="194" formatCode="_-* #,##0.0\ &quot;zł&quot;_-;\-* #,##0.0\ &quot;zł&quot;_-;_-* &quot;-&quot;??\ &quot;zł&quot;_-;_-@_-"/>
    <numFmt numFmtId="195" formatCode="_-* #,##0\ &quot;zł&quot;_-;\-* #,##0\ &quot;zł&quot;_-;_-* &quot;-&quot;??\ &quot;zł&quot;_-;_-@_-"/>
    <numFmt numFmtId="196" formatCode="_-* #,##0.000\ _z_ł_-;\-* #,##0.000\ _z_ł_-;_-* &quot;-&quot;???\ _z_ł_-;_-@_-"/>
    <numFmt numFmtId="197" formatCode="_-* #,##0.0\ _z_ł_-;\-* #,##0.0\ _z_ł_-;_-* &quot;-&quot;?\ _z_ł_-;_-@_-"/>
    <numFmt numFmtId="198" formatCode="0.000000"/>
    <numFmt numFmtId="199" formatCode="0.00000000"/>
    <numFmt numFmtId="200" formatCode="0.0000000"/>
    <numFmt numFmtId="201" formatCode="0.000000000"/>
    <numFmt numFmtId="202" formatCode="0.0000000000"/>
    <numFmt numFmtId="203" formatCode="0.00000000000"/>
    <numFmt numFmtId="204" formatCode="0.000000000000"/>
    <numFmt numFmtId="205" formatCode="#,##0.00\ _z_ł"/>
    <numFmt numFmtId="206" formatCode="0.0%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* #,##0_-;\-* #,##0_-;_-* &quot;-&quot;_-;_-@_-"/>
    <numFmt numFmtId="213" formatCode="_-&quot;€&quot;* #,##0.00_-;\-&quot;€&quot;* #,##0.00_-;_-&quot;€&quot;* &quot;-&quot;??_-;_-@_-"/>
    <numFmt numFmtId="214" formatCode="_-* #,##0.00_-;\-* #,##0.00_-;_-* &quot;-&quot;??_-;_-@_-"/>
  </numFmts>
  <fonts count="28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5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6"/>
      <name val="Arial CE"/>
      <family val="2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53" applyFont="1" applyAlignment="1">
      <alignment vertical="center"/>
      <protection/>
    </xf>
    <xf numFmtId="0" fontId="4" fillId="0" borderId="0" xfId="53" applyFont="1" applyAlignment="1">
      <alignment horizontal="right" vertical="top"/>
      <protection/>
    </xf>
    <xf numFmtId="0" fontId="7" fillId="0" borderId="10" xfId="53" applyFont="1" applyBorder="1" applyAlignment="1">
      <alignment horizontal="center" vertical="center"/>
      <protection/>
    </xf>
    <xf numFmtId="0" fontId="7" fillId="0" borderId="0" xfId="53" applyFont="1" applyAlignment="1">
      <alignment vertical="center"/>
      <protection/>
    </xf>
    <xf numFmtId="0" fontId="0" fillId="0" borderId="0" xfId="53" applyFont="1" applyAlignment="1">
      <alignment vertical="center"/>
      <protection/>
    </xf>
    <xf numFmtId="49" fontId="1" fillId="0" borderId="0" xfId="53" applyNumberFormat="1" applyFont="1" applyAlignment="1">
      <alignment vertical="center"/>
      <protection/>
    </xf>
    <xf numFmtId="0" fontId="1" fillId="0" borderId="0" xfId="53" applyFont="1" applyAlignment="1">
      <alignment horizontal="center" vertical="center"/>
      <protection/>
    </xf>
    <xf numFmtId="0" fontId="0" fillId="0" borderId="10" xfId="53" applyFont="1" applyBorder="1" applyAlignment="1">
      <alignment vertical="center" wrapText="1" shrinkToFit="1"/>
      <protection/>
    </xf>
    <xf numFmtId="0" fontId="1" fillId="0" borderId="10" xfId="53" applyFont="1" applyBorder="1" applyAlignment="1">
      <alignment horizontal="center" vertical="center"/>
      <protection/>
    </xf>
    <xf numFmtId="0" fontId="6" fillId="20" borderId="10" xfId="53" applyFont="1" applyFill="1" applyBorder="1" applyAlignment="1">
      <alignment horizontal="center" vertical="center"/>
      <protection/>
    </xf>
    <xf numFmtId="0" fontId="6" fillId="20" borderId="10" xfId="53" applyFont="1" applyFill="1" applyBorder="1" applyAlignment="1">
      <alignment horizontal="center" vertical="center" wrapText="1"/>
      <protection/>
    </xf>
    <xf numFmtId="49" fontId="6" fillId="22" borderId="10" xfId="53" applyNumberFormat="1" applyFont="1" applyFill="1" applyBorder="1" applyAlignment="1">
      <alignment horizontal="right" vertical="center"/>
      <protection/>
    </xf>
    <xf numFmtId="0" fontId="0" fillId="0" borderId="10" xfId="53" applyFont="1" applyBorder="1" applyAlignment="1">
      <alignment horizontal="center" vertical="center"/>
      <protection/>
    </xf>
    <xf numFmtId="49" fontId="0" fillId="0" borderId="10" xfId="53" applyNumberFormat="1" applyFont="1" applyBorder="1" applyAlignment="1">
      <alignment horizontal="right" vertical="center"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center" vertical="center"/>
      <protection/>
    </xf>
    <xf numFmtId="0" fontId="1" fillId="0" borderId="0" xfId="52" applyFont="1" applyAlignment="1">
      <alignment vertical="center"/>
      <protection/>
    </xf>
    <xf numFmtId="0" fontId="4" fillId="0" borderId="0" xfId="52" applyFont="1" applyAlignment="1">
      <alignment horizontal="right" vertical="center"/>
      <protection/>
    </xf>
    <xf numFmtId="0" fontId="6" fillId="20" borderId="10" xfId="52" applyFont="1" applyFill="1" applyBorder="1" applyAlignment="1">
      <alignment horizontal="center" vertical="center"/>
      <protection/>
    </xf>
    <xf numFmtId="0" fontId="6" fillId="20" borderId="10" xfId="52" applyFont="1" applyFill="1" applyBorder="1" applyAlignment="1">
      <alignment horizontal="center" vertical="center" wrapText="1"/>
      <protection/>
    </xf>
    <xf numFmtId="0" fontId="6" fillId="20" borderId="11" xfId="52" applyFont="1" applyFill="1" applyBorder="1" applyAlignment="1">
      <alignment horizontal="center" vertical="center" wrapText="1"/>
      <protection/>
    </xf>
    <xf numFmtId="0" fontId="26" fillId="0" borderId="10" xfId="52" applyFont="1" applyBorder="1" applyAlignment="1">
      <alignment horizontal="center" vertical="center"/>
      <protection/>
    </xf>
    <xf numFmtId="3" fontId="6" fillId="0" borderId="11" xfId="52" applyNumberFormat="1" applyFont="1" applyBorder="1" applyAlignment="1">
      <alignment vertical="center"/>
      <protection/>
    </xf>
    <xf numFmtId="0" fontId="6" fillId="0" borderId="0" xfId="52" applyFont="1" applyBorder="1" applyAlignment="1">
      <alignment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vertical="center"/>
      <protection/>
    </xf>
    <xf numFmtId="3" fontId="1" fillId="0" borderId="12" xfId="52" applyNumberFormat="1" applyFont="1" applyBorder="1" applyAlignment="1">
      <alignment vertical="center"/>
      <protection/>
    </xf>
    <xf numFmtId="3" fontId="1" fillId="0" borderId="12" xfId="52" applyNumberFormat="1" applyFont="1" applyBorder="1" applyAlignment="1">
      <alignment vertical="center"/>
      <protection/>
    </xf>
    <xf numFmtId="0" fontId="1" fillId="0" borderId="12" xfId="52" applyFont="1" applyBorder="1" applyAlignment="1">
      <alignment vertical="center" wrapText="1"/>
      <protection/>
    </xf>
    <xf numFmtId="0" fontId="1" fillId="0" borderId="13" xfId="52" applyFont="1" applyBorder="1" applyAlignment="1">
      <alignment vertical="center"/>
      <protection/>
    </xf>
    <xf numFmtId="3" fontId="1" fillId="0" borderId="13" xfId="52" applyNumberFormat="1" applyFont="1" applyBorder="1" applyAlignment="1">
      <alignment vertical="center"/>
      <protection/>
    </xf>
    <xf numFmtId="3" fontId="1" fillId="0" borderId="14" xfId="52" applyNumberFormat="1" applyFont="1" applyBorder="1" applyAlignment="1">
      <alignment vertical="center"/>
      <protection/>
    </xf>
    <xf numFmtId="3" fontId="1" fillId="0" borderId="13" xfId="52" applyNumberFormat="1" applyFont="1" applyBorder="1" applyAlignment="1">
      <alignment vertical="center"/>
      <protection/>
    </xf>
    <xf numFmtId="0" fontId="1" fillId="0" borderId="15" xfId="52" applyFont="1" applyBorder="1" applyAlignment="1">
      <alignment vertical="center"/>
      <protection/>
    </xf>
    <xf numFmtId="3" fontId="1" fillId="0" borderId="15" xfId="52" applyNumberFormat="1" applyFont="1" applyBorder="1" applyAlignment="1">
      <alignment vertical="center"/>
      <protection/>
    </xf>
    <xf numFmtId="3" fontId="6" fillId="0" borderId="10" xfId="52" applyNumberFormat="1" applyFont="1" applyBorder="1" applyAlignment="1">
      <alignment vertical="center"/>
      <protection/>
    </xf>
    <xf numFmtId="0" fontId="6" fillId="0" borderId="0" xfId="52" applyFont="1">
      <alignment/>
      <protection/>
    </xf>
    <xf numFmtId="0" fontId="1" fillId="0" borderId="13" xfId="52" applyFont="1" applyBorder="1" applyAlignment="1">
      <alignment horizontal="center" vertical="center"/>
      <protection/>
    </xf>
    <xf numFmtId="0" fontId="1" fillId="0" borderId="13" xfId="52" applyFont="1" applyBorder="1" applyAlignment="1">
      <alignment vertical="center" wrapText="1"/>
      <protection/>
    </xf>
    <xf numFmtId="3" fontId="1" fillId="0" borderId="12" xfId="52" applyNumberFormat="1" applyFont="1" applyBorder="1" applyAlignment="1">
      <alignment horizontal="right" vertical="center"/>
      <protection/>
    </xf>
    <xf numFmtId="0" fontId="1" fillId="0" borderId="16" xfId="52" applyFont="1" applyBorder="1" applyAlignment="1">
      <alignment vertical="center" wrapText="1"/>
      <protection/>
    </xf>
    <xf numFmtId="3" fontId="1" fillId="0" borderId="16" xfId="52" applyNumberFormat="1" applyFont="1" applyBorder="1" applyAlignment="1">
      <alignment vertical="center"/>
      <protection/>
    </xf>
    <xf numFmtId="0" fontId="1" fillId="0" borderId="17" xfId="52" applyFont="1" applyBorder="1" applyAlignment="1">
      <alignment vertical="center" wrapText="1"/>
      <protection/>
    </xf>
    <xf numFmtId="3" fontId="1" fillId="0" borderId="17" xfId="52" applyNumberFormat="1" applyFont="1" applyBorder="1" applyAlignment="1">
      <alignment vertical="center"/>
      <protection/>
    </xf>
    <xf numFmtId="0" fontId="1" fillId="0" borderId="15" xfId="52" applyFont="1" applyBorder="1" applyAlignment="1">
      <alignment vertical="center" wrapText="1"/>
      <protection/>
    </xf>
    <xf numFmtId="0" fontId="1" fillId="0" borderId="0" xfId="52" applyFont="1" applyAlignment="1">
      <alignment horizontal="center"/>
      <protection/>
    </xf>
    <xf numFmtId="0" fontId="27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vertical="center"/>
      <protection/>
    </xf>
    <xf numFmtId="0" fontId="1" fillId="0" borderId="0" xfId="53" applyFont="1" applyBorder="1" applyAlignment="1">
      <alignment vertical="center"/>
      <protection/>
    </xf>
    <xf numFmtId="0" fontId="1" fillId="0" borderId="15" xfId="52" applyFont="1" applyBorder="1" applyAlignment="1">
      <alignment horizontal="center" vertical="center"/>
      <protection/>
    </xf>
    <xf numFmtId="3" fontId="1" fillId="0" borderId="15" xfId="52" applyNumberFormat="1" applyFont="1" applyBorder="1" applyAlignment="1">
      <alignment vertical="center"/>
      <protection/>
    </xf>
    <xf numFmtId="0" fontId="6" fillId="22" borderId="1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left" vertical="center" wrapText="1"/>
      <protection/>
    </xf>
    <xf numFmtId="0" fontId="1" fillId="0" borderId="0" xfId="53" applyFont="1" applyFill="1" applyBorder="1" applyAlignment="1">
      <alignment horizontal="left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5" fillId="0" borderId="0" xfId="53" applyFont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25" fillId="0" borderId="0" xfId="52" applyFont="1" applyAlignment="1">
      <alignment horizont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lan dochodów w(0142)asnych 2011" xfId="52"/>
    <cellStyle name="Normalny_załączniki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F59"/>
  <sheetViews>
    <sheetView showGridLines="0" view="pageLayout" zoomScaleSheetLayoutView="100" workbookViewId="0" topLeftCell="A1">
      <selection activeCell="B2" sqref="B2"/>
    </sheetView>
  </sheetViews>
  <sheetFormatPr defaultColWidth="9.140625" defaultRowHeight="12.75"/>
  <cols>
    <col min="1" max="1" width="4.7109375" style="7" bestFit="1" customWidth="1"/>
    <col min="2" max="2" width="55.57421875" style="1" customWidth="1"/>
    <col min="3" max="3" width="12.7109375" style="1" customWidth="1"/>
    <col min="4" max="4" width="13.28125" style="1" customWidth="1"/>
    <col min="5" max="16384" width="9.140625" style="1" customWidth="1"/>
  </cols>
  <sheetData>
    <row r="1" spans="1:2" s="50" customFormat="1" ht="58.5" customHeight="1">
      <c r="A1" s="55" t="s">
        <v>69</v>
      </c>
      <c r="B1" s="56"/>
    </row>
    <row r="2" s="50" customFormat="1" ht="12.75">
      <c r="A2" s="49"/>
    </row>
    <row r="3" spans="1:4" s="51" customFormat="1" ht="42" customHeight="1">
      <c r="A3" s="57"/>
      <c r="B3" s="57"/>
      <c r="C3" s="57"/>
      <c r="D3" s="57"/>
    </row>
    <row r="4" spans="1:4" ht="17.25" customHeight="1">
      <c r="A4" s="58" t="s">
        <v>6</v>
      </c>
      <c r="B4" s="58"/>
      <c r="C4" s="58"/>
      <c r="D4" s="58"/>
    </row>
    <row r="5" ht="35.25" customHeight="1">
      <c r="D5" s="2"/>
    </row>
    <row r="6" spans="1:4" ht="36.75" customHeight="1">
      <c r="A6" s="10" t="s">
        <v>0</v>
      </c>
      <c r="B6" s="10" t="s">
        <v>2</v>
      </c>
      <c r="C6" s="11" t="s">
        <v>3</v>
      </c>
      <c r="D6" s="11" t="s">
        <v>4</v>
      </c>
    </row>
    <row r="7" spans="1:4" s="4" customFormat="1" ht="16.5" customHeight="1">
      <c r="A7" s="3">
        <v>1</v>
      </c>
      <c r="B7" s="3">
        <v>2</v>
      </c>
      <c r="C7" s="3">
        <v>3</v>
      </c>
      <c r="D7" s="3">
        <v>4</v>
      </c>
    </row>
    <row r="8" spans="1:4" ht="24.75" customHeight="1">
      <c r="A8" s="54" t="s">
        <v>5</v>
      </c>
      <c r="B8" s="54"/>
      <c r="C8" s="54"/>
      <c r="D8" s="12" t="s">
        <v>18</v>
      </c>
    </row>
    <row r="9" spans="1:6" ht="51" customHeight="1">
      <c r="A9" s="13" t="s">
        <v>1</v>
      </c>
      <c r="B9" s="8" t="s">
        <v>10</v>
      </c>
      <c r="C9" s="9" t="s">
        <v>9</v>
      </c>
      <c r="D9" s="14" t="s">
        <v>11</v>
      </c>
      <c r="E9" s="5"/>
      <c r="F9" s="5"/>
    </row>
    <row r="10" spans="1:6" ht="51" customHeight="1">
      <c r="A10" s="13" t="s">
        <v>8</v>
      </c>
      <c r="B10" s="8" t="s">
        <v>14</v>
      </c>
      <c r="C10" s="9" t="s">
        <v>12</v>
      </c>
      <c r="D10" s="14" t="s">
        <v>13</v>
      </c>
      <c r="E10" s="5"/>
      <c r="F10" s="5"/>
    </row>
    <row r="11" spans="1:4" ht="24.75" customHeight="1">
      <c r="A11" s="54" t="s">
        <v>7</v>
      </c>
      <c r="B11" s="54"/>
      <c r="C11" s="54"/>
      <c r="D11" s="12" t="s">
        <v>17</v>
      </c>
    </row>
    <row r="12" spans="1:4" ht="51" customHeight="1">
      <c r="A12" s="13" t="s">
        <v>29</v>
      </c>
      <c r="B12" s="8" t="s">
        <v>16</v>
      </c>
      <c r="C12" s="9" t="s">
        <v>15</v>
      </c>
      <c r="D12" s="14" t="s">
        <v>17</v>
      </c>
    </row>
    <row r="13" ht="12.75">
      <c r="D13" s="6"/>
    </row>
    <row r="14" ht="12.75">
      <c r="D14" s="6"/>
    </row>
    <row r="15" ht="12.75">
      <c r="D15" s="6"/>
    </row>
    <row r="16" ht="12.75">
      <c r="D16" s="6"/>
    </row>
    <row r="17" ht="12.75">
      <c r="D17" s="6"/>
    </row>
    <row r="18" ht="12.75">
      <c r="D18" s="6"/>
    </row>
    <row r="19" ht="12.75">
      <c r="D19" s="6"/>
    </row>
    <row r="20" ht="12.75">
      <c r="D20" s="6"/>
    </row>
    <row r="21" ht="12.75">
      <c r="D21" s="6"/>
    </row>
    <row r="22" ht="12.75">
      <c r="D22" s="6"/>
    </row>
    <row r="23" ht="12.75">
      <c r="D23" s="6"/>
    </row>
    <row r="24" ht="12.75">
      <c r="D24" s="6"/>
    </row>
    <row r="25" ht="12.75">
      <c r="D25" s="6"/>
    </row>
    <row r="26" ht="12.75">
      <c r="D26" s="6"/>
    </row>
    <row r="27" ht="12.75">
      <c r="D27" s="6"/>
    </row>
    <row r="28" ht="12.75">
      <c r="D28" s="6"/>
    </row>
    <row r="29" ht="12.75">
      <c r="D29" s="6"/>
    </row>
    <row r="30" ht="12.75">
      <c r="D30" s="6"/>
    </row>
    <row r="31" ht="12.75">
      <c r="D31" s="6"/>
    </row>
    <row r="32" ht="12.75">
      <c r="D32" s="6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</sheetData>
  <sheetProtection formatCells="0" formatColumns="0" formatRows="0" insertColumns="0" insertRows="0" insertHyperlinks="0" deleteColumns="0" deleteRows="0" sort="0" autoFilter="0" pivotTables="0"/>
  <mergeCells count="5">
    <mergeCell ref="A11:C11"/>
    <mergeCell ref="A1:B1"/>
    <mergeCell ref="A3:D3"/>
    <mergeCell ref="A4:D4"/>
    <mergeCell ref="A8:C8"/>
  </mergeCells>
  <printOptions horizontalCentered="1"/>
  <pageMargins left="0.7874015748031497" right="0.7874015748031497" top="1.0236220472440944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140625" defaultRowHeight="12.75"/>
  <cols>
    <col min="1" max="1" width="3.00390625" style="46" customWidth="1"/>
    <col min="2" max="2" width="26.8515625" style="15" customWidth="1"/>
    <col min="3" max="3" width="11.421875" style="15" customWidth="1"/>
    <col min="4" max="4" width="10.7109375" style="15" customWidth="1"/>
    <col min="5" max="5" width="10.140625" style="15" bestFit="1" customWidth="1"/>
    <col min="6" max="6" width="13.28125" style="15" customWidth="1"/>
    <col min="7" max="7" width="11.8515625" style="15" customWidth="1"/>
    <col min="8" max="16384" width="9.140625" style="15" customWidth="1"/>
  </cols>
  <sheetData>
    <row r="1" spans="1:2" ht="93.75" customHeight="1">
      <c r="A1" s="55" t="s">
        <v>70</v>
      </c>
      <c r="B1" s="56"/>
    </row>
    <row r="2" spans="1:7" ht="86.25" customHeight="1">
      <c r="A2" s="61" t="s">
        <v>19</v>
      </c>
      <c r="B2" s="61"/>
      <c r="C2" s="61"/>
      <c r="D2" s="61"/>
      <c r="E2" s="61"/>
      <c r="F2" s="61"/>
      <c r="G2" s="61"/>
    </row>
    <row r="3" spans="1:7" ht="12.75">
      <c r="A3" s="16"/>
      <c r="B3" s="17"/>
      <c r="C3" s="17"/>
      <c r="D3" s="17"/>
      <c r="E3" s="17"/>
      <c r="G3" s="18" t="s">
        <v>20</v>
      </c>
    </row>
    <row r="4" spans="1:7" ht="96" customHeight="1">
      <c r="A4" s="19" t="s">
        <v>0</v>
      </c>
      <c r="B4" s="19" t="s">
        <v>21</v>
      </c>
      <c r="C4" s="20" t="s">
        <v>22</v>
      </c>
      <c r="D4" s="21" t="s">
        <v>5</v>
      </c>
      <c r="E4" s="20" t="s">
        <v>23</v>
      </c>
      <c r="F4" s="20" t="s">
        <v>24</v>
      </c>
      <c r="G4" s="20" t="s">
        <v>25</v>
      </c>
    </row>
    <row r="5" spans="1:7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</row>
    <row r="6" spans="1:7" s="24" customFormat="1" ht="21" customHeight="1">
      <c r="A6" s="59" t="s">
        <v>26</v>
      </c>
      <c r="B6" s="60"/>
      <c r="C6" s="23">
        <f>C7+C8+C9+C10+C11+C12+C13+C14+C15+C16+C17+C18+C19+C20+C21</f>
        <v>0</v>
      </c>
      <c r="D6" s="23">
        <f>D7+D8+D9+D10+D11+D12+D13+D14+D15+D16+D17+D18+D19+D20+D21</f>
        <v>3718762</v>
      </c>
      <c r="E6" s="23">
        <f>E7+E8+E9+E10+E11+E12+E13+E14+E15+E16+E17+E18+E19+E20+E21</f>
        <v>3422050</v>
      </c>
      <c r="F6" s="23">
        <f>F7+F8+F9+F10+F11+F12+F13+F14+F15+F16+F17+F18+F19+F20+F21</f>
        <v>296712</v>
      </c>
      <c r="G6" s="23">
        <f>G7+G8+G9+G10+G11+G12+G13+G14+G15+G16+G17+G18+G19+G20+G21</f>
        <v>0</v>
      </c>
    </row>
    <row r="7" spans="1:7" ht="24.75" customHeight="1">
      <c r="A7" s="25" t="s">
        <v>1</v>
      </c>
      <c r="B7" s="26" t="s">
        <v>27</v>
      </c>
      <c r="C7" s="27">
        <v>0</v>
      </c>
      <c r="D7" s="27">
        <v>228000</v>
      </c>
      <c r="E7" s="27">
        <v>227000</v>
      </c>
      <c r="F7" s="27">
        <f aca="true" t="shared" si="0" ref="F7:F17">C7+D7-E7</f>
        <v>1000</v>
      </c>
      <c r="G7" s="28">
        <v>0</v>
      </c>
    </row>
    <row r="8" spans="1:7" ht="24.75" customHeight="1">
      <c r="A8" s="25" t="s">
        <v>8</v>
      </c>
      <c r="B8" s="26" t="s">
        <v>28</v>
      </c>
      <c r="C8" s="27">
        <v>0</v>
      </c>
      <c r="D8" s="27">
        <v>27000</v>
      </c>
      <c r="E8" s="27">
        <v>27000</v>
      </c>
      <c r="F8" s="27">
        <f t="shared" si="0"/>
        <v>0</v>
      </c>
      <c r="G8" s="28">
        <v>0</v>
      </c>
    </row>
    <row r="9" spans="1:7" ht="30" customHeight="1">
      <c r="A9" s="25" t="s">
        <v>29</v>
      </c>
      <c r="B9" s="29" t="s">
        <v>30</v>
      </c>
      <c r="C9" s="27">
        <v>0</v>
      </c>
      <c r="D9" s="27">
        <v>203783</v>
      </c>
      <c r="E9" s="27">
        <v>203783</v>
      </c>
      <c r="F9" s="27">
        <f t="shared" si="0"/>
        <v>0</v>
      </c>
      <c r="G9" s="28">
        <v>0</v>
      </c>
    </row>
    <row r="10" spans="1:7" ht="24.75" customHeight="1">
      <c r="A10" s="25" t="s">
        <v>31</v>
      </c>
      <c r="B10" s="30" t="s">
        <v>32</v>
      </c>
      <c r="C10" s="31">
        <v>0</v>
      </c>
      <c r="D10" s="31">
        <v>226441</v>
      </c>
      <c r="E10" s="32">
        <v>226441</v>
      </c>
      <c r="F10" s="27">
        <f t="shared" si="0"/>
        <v>0</v>
      </c>
      <c r="G10" s="33">
        <v>0</v>
      </c>
    </row>
    <row r="11" spans="1:7" ht="24.75" customHeight="1">
      <c r="A11" s="25" t="s">
        <v>33</v>
      </c>
      <c r="B11" s="30" t="s">
        <v>34</v>
      </c>
      <c r="C11" s="31">
        <v>0</v>
      </c>
      <c r="D11" s="31">
        <v>150000</v>
      </c>
      <c r="E11" s="31">
        <v>150000</v>
      </c>
      <c r="F11" s="27">
        <f t="shared" si="0"/>
        <v>0</v>
      </c>
      <c r="G11" s="33">
        <v>0</v>
      </c>
    </row>
    <row r="12" spans="1:7" ht="24.75" customHeight="1">
      <c r="A12" s="25" t="s">
        <v>35</v>
      </c>
      <c r="B12" s="26" t="s">
        <v>36</v>
      </c>
      <c r="C12" s="27">
        <v>0</v>
      </c>
      <c r="D12" s="27">
        <v>486028</v>
      </c>
      <c r="E12" s="27">
        <v>402525</v>
      </c>
      <c r="F12" s="27">
        <f t="shared" si="0"/>
        <v>83503</v>
      </c>
      <c r="G12" s="33">
        <v>0</v>
      </c>
    </row>
    <row r="13" spans="1:7" ht="24.75" customHeight="1">
      <c r="A13" s="25" t="s">
        <v>37</v>
      </c>
      <c r="B13" s="26" t="s">
        <v>38</v>
      </c>
      <c r="C13" s="27">
        <v>0</v>
      </c>
      <c r="D13" s="27">
        <v>427026</v>
      </c>
      <c r="E13" s="27">
        <v>342628</v>
      </c>
      <c r="F13" s="27">
        <f t="shared" si="0"/>
        <v>84398</v>
      </c>
      <c r="G13" s="33">
        <v>0</v>
      </c>
    </row>
    <row r="14" spans="1:7" ht="24.75" customHeight="1">
      <c r="A14" s="25" t="s">
        <v>39</v>
      </c>
      <c r="B14" s="26" t="s">
        <v>40</v>
      </c>
      <c r="C14" s="27">
        <v>0</v>
      </c>
      <c r="D14" s="27">
        <v>244180</v>
      </c>
      <c r="E14" s="27">
        <v>218790</v>
      </c>
      <c r="F14" s="27">
        <f t="shared" si="0"/>
        <v>25390</v>
      </c>
      <c r="G14" s="33">
        <v>0</v>
      </c>
    </row>
    <row r="15" spans="1:7" ht="24.75" customHeight="1">
      <c r="A15" s="25" t="s">
        <v>41</v>
      </c>
      <c r="B15" s="26" t="s">
        <v>42</v>
      </c>
      <c r="C15" s="27">
        <v>0</v>
      </c>
      <c r="D15" s="27">
        <v>231923</v>
      </c>
      <c r="E15" s="27">
        <v>231923</v>
      </c>
      <c r="F15" s="27">
        <f t="shared" si="0"/>
        <v>0</v>
      </c>
      <c r="G15" s="33">
        <v>0</v>
      </c>
    </row>
    <row r="16" spans="1:7" ht="24.75" customHeight="1">
      <c r="A16" s="25" t="s">
        <v>43</v>
      </c>
      <c r="B16" s="26" t="s">
        <v>44</v>
      </c>
      <c r="C16" s="27">
        <v>0</v>
      </c>
      <c r="D16" s="27">
        <v>426699</v>
      </c>
      <c r="E16" s="27">
        <v>324278</v>
      </c>
      <c r="F16" s="27">
        <f t="shared" si="0"/>
        <v>102421</v>
      </c>
      <c r="G16" s="33">
        <v>0</v>
      </c>
    </row>
    <row r="17" spans="1:7" ht="24.75" customHeight="1">
      <c r="A17" s="25" t="s">
        <v>45</v>
      </c>
      <c r="B17" s="26" t="s">
        <v>46</v>
      </c>
      <c r="C17" s="27">
        <v>0</v>
      </c>
      <c r="D17" s="27">
        <v>248920</v>
      </c>
      <c r="E17" s="27">
        <v>248920</v>
      </c>
      <c r="F17" s="27">
        <f t="shared" si="0"/>
        <v>0</v>
      </c>
      <c r="G17" s="33">
        <v>0</v>
      </c>
    </row>
    <row r="18" spans="1:7" ht="37.5" customHeight="1">
      <c r="A18" s="25" t="s">
        <v>47</v>
      </c>
      <c r="B18" s="29" t="s">
        <v>68</v>
      </c>
      <c r="C18" s="27">
        <v>0</v>
      </c>
      <c r="D18" s="27">
        <v>624000</v>
      </c>
      <c r="E18" s="27">
        <v>624000</v>
      </c>
      <c r="F18" s="27">
        <v>0</v>
      </c>
      <c r="G18" s="33">
        <v>0</v>
      </c>
    </row>
    <row r="19" spans="1:7" ht="24.75" customHeight="1">
      <c r="A19" s="25" t="s">
        <v>48</v>
      </c>
      <c r="B19" s="26" t="s">
        <v>49</v>
      </c>
      <c r="C19" s="27">
        <v>0</v>
      </c>
      <c r="D19" s="27">
        <v>146250</v>
      </c>
      <c r="E19" s="27">
        <v>146250</v>
      </c>
      <c r="F19" s="27">
        <f>C19+D19-E19</f>
        <v>0</v>
      </c>
      <c r="G19" s="33">
        <v>0</v>
      </c>
    </row>
    <row r="20" spans="1:7" ht="24.75" customHeight="1">
      <c r="A20" s="25" t="s">
        <v>50</v>
      </c>
      <c r="B20" s="26" t="s">
        <v>51</v>
      </c>
      <c r="C20" s="27">
        <v>0</v>
      </c>
      <c r="D20" s="27">
        <v>18010</v>
      </c>
      <c r="E20" s="27">
        <v>18010</v>
      </c>
      <c r="F20" s="27">
        <f>C20+D20-E20</f>
        <v>0</v>
      </c>
      <c r="G20" s="33">
        <v>0</v>
      </c>
    </row>
    <row r="21" spans="1:7" ht="24.75" customHeight="1">
      <c r="A21" s="52" t="s">
        <v>52</v>
      </c>
      <c r="B21" s="34" t="s">
        <v>53</v>
      </c>
      <c r="C21" s="35">
        <v>0</v>
      </c>
      <c r="D21" s="35">
        <v>30502</v>
      </c>
      <c r="E21" s="35">
        <v>30502</v>
      </c>
      <c r="F21" s="35">
        <f>C21+D21-E21</f>
        <v>0</v>
      </c>
      <c r="G21" s="53">
        <v>0</v>
      </c>
    </row>
    <row r="22" spans="1:7" s="37" customFormat="1" ht="23.25" customHeight="1">
      <c r="A22" s="59" t="s">
        <v>54</v>
      </c>
      <c r="B22" s="60"/>
      <c r="C22" s="36">
        <f>C23+C24+C25+C26+C27+C28</f>
        <v>360</v>
      </c>
      <c r="D22" s="36">
        <f>D23+D24+D25+D26+D27+D28</f>
        <v>1395800</v>
      </c>
      <c r="E22" s="36">
        <f>E23+E24+E25+E26+E27+E28</f>
        <v>1396160</v>
      </c>
      <c r="F22" s="36">
        <f>F23+F24+F25+F26+F27+F28</f>
        <v>0</v>
      </c>
      <c r="G22" s="36">
        <f>G23+G24+G25+G26+G27+G28</f>
        <v>0</v>
      </c>
    </row>
    <row r="23" spans="1:7" ht="29.25" customHeight="1">
      <c r="A23" s="38" t="s">
        <v>55</v>
      </c>
      <c r="B23" s="39" t="s">
        <v>56</v>
      </c>
      <c r="C23" s="31">
        <v>0</v>
      </c>
      <c r="D23" s="31">
        <v>97000</v>
      </c>
      <c r="E23" s="31">
        <v>97000</v>
      </c>
      <c r="F23" s="27">
        <f>C23+D23-E23</f>
        <v>0</v>
      </c>
      <c r="G23" s="40">
        <v>0</v>
      </c>
    </row>
    <row r="24" spans="1:7" ht="28.5" customHeight="1">
      <c r="A24" s="25" t="s">
        <v>57</v>
      </c>
      <c r="B24" s="41" t="s">
        <v>58</v>
      </c>
      <c r="C24" s="42">
        <v>0</v>
      </c>
      <c r="D24" s="42">
        <v>53200</v>
      </c>
      <c r="E24" s="42">
        <v>53200</v>
      </c>
      <c r="F24" s="27">
        <v>0</v>
      </c>
      <c r="G24" s="40">
        <v>0</v>
      </c>
    </row>
    <row r="25" spans="1:7" ht="24.75" customHeight="1">
      <c r="A25" s="25" t="s">
        <v>59</v>
      </c>
      <c r="B25" s="43" t="s">
        <v>60</v>
      </c>
      <c r="C25" s="44">
        <v>0</v>
      </c>
      <c r="D25" s="44">
        <v>300000</v>
      </c>
      <c r="E25" s="44">
        <v>300000</v>
      </c>
      <c r="F25" s="27">
        <f>C25+D25-E25</f>
        <v>0</v>
      </c>
      <c r="G25" s="40">
        <v>0</v>
      </c>
    </row>
    <row r="26" spans="1:7" ht="29.25" customHeight="1">
      <c r="A26" s="25" t="s">
        <v>61</v>
      </c>
      <c r="B26" s="43" t="s">
        <v>62</v>
      </c>
      <c r="C26" s="44">
        <v>0</v>
      </c>
      <c r="D26" s="44">
        <v>323300</v>
      </c>
      <c r="E26" s="44">
        <v>323300</v>
      </c>
      <c r="F26" s="27">
        <f>C26+D26-E26</f>
        <v>0</v>
      </c>
      <c r="G26" s="40">
        <v>0</v>
      </c>
    </row>
    <row r="27" spans="1:7" ht="29.25" customHeight="1">
      <c r="A27" s="25" t="s">
        <v>63</v>
      </c>
      <c r="B27" s="43" t="s">
        <v>64</v>
      </c>
      <c r="C27" s="44">
        <v>0</v>
      </c>
      <c r="D27" s="44">
        <v>8160</v>
      </c>
      <c r="E27" s="44">
        <v>8160</v>
      </c>
      <c r="F27" s="27">
        <f>C27+D27-E27</f>
        <v>0</v>
      </c>
      <c r="G27" s="40">
        <v>0</v>
      </c>
    </row>
    <row r="28" spans="1:7" ht="28.5" customHeight="1">
      <c r="A28" s="25" t="s">
        <v>65</v>
      </c>
      <c r="B28" s="45" t="s">
        <v>66</v>
      </c>
      <c r="C28" s="35">
        <v>360</v>
      </c>
      <c r="D28" s="35">
        <v>614140</v>
      </c>
      <c r="E28" s="35">
        <v>614500</v>
      </c>
      <c r="F28" s="27">
        <f>C28+D28-E28</f>
        <v>0</v>
      </c>
      <c r="G28" s="40">
        <v>0</v>
      </c>
    </row>
    <row r="29" spans="1:7" ht="24" customHeight="1">
      <c r="A29" s="59" t="s">
        <v>67</v>
      </c>
      <c r="B29" s="60"/>
      <c r="C29" s="36">
        <f>C22+C6</f>
        <v>360</v>
      </c>
      <c r="D29" s="36">
        <f>D22+D6</f>
        <v>5114562</v>
      </c>
      <c r="E29" s="36">
        <f>E22+E6</f>
        <v>4818210</v>
      </c>
      <c r="F29" s="36">
        <f>F22+F6</f>
        <v>296712</v>
      </c>
      <c r="G29" s="36">
        <f>G22+G6</f>
        <v>0</v>
      </c>
    </row>
    <row r="30" ht="4.5" customHeight="1"/>
    <row r="31" spans="1:2" ht="12.75" customHeight="1">
      <c r="A31" s="47"/>
      <c r="B31" s="48"/>
    </row>
    <row r="32" spans="1:2" ht="12.75">
      <c r="A32" s="47"/>
      <c r="B32" s="48"/>
    </row>
    <row r="33" spans="1:2" ht="12.75">
      <c r="A33" s="47"/>
      <c r="B33" s="48"/>
    </row>
    <row r="34" spans="1:2" ht="12.75">
      <c r="A34" s="47"/>
      <c r="B34" s="48"/>
    </row>
  </sheetData>
  <sheetProtection/>
  <mergeCells count="5">
    <mergeCell ref="A1:B1"/>
    <mergeCell ref="A29:B29"/>
    <mergeCell ref="A2:G2"/>
    <mergeCell ref="A6:B6"/>
    <mergeCell ref="A22:B2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kwisniewska</cp:lastModifiedBy>
  <cp:lastPrinted>2011-09-16T12:20:06Z</cp:lastPrinted>
  <dcterms:created xsi:type="dcterms:W3CDTF">2007-12-06T10:18:23Z</dcterms:created>
  <dcterms:modified xsi:type="dcterms:W3CDTF">2011-10-04T12:46:12Z</dcterms:modified>
  <cp:category/>
  <cp:version/>
  <cp:contentType/>
  <cp:contentStatus/>
</cp:coreProperties>
</file>