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1"/>
  </bookViews>
  <sheets>
    <sheet name="1" sheetId="1" r:id="rId1"/>
    <sheet name="2" sheetId="2" r:id="rId2"/>
  </sheets>
  <definedNames>
    <definedName name="_xlnm.Print_Area" localSheetId="0">'1'!$A$1:$K$10</definedName>
    <definedName name="_xlnm.Print_Area" localSheetId="1">'2'!$A$1:$N$22</definedName>
    <definedName name="_xlnm.Print_Titles" localSheetId="0">'1'!$4:$6</definedName>
    <definedName name="_xlnm.Print_Titles" localSheetId="1">'2'!$4:$6</definedName>
  </definedNames>
  <calcPr fullCalcOnLoad="1"/>
</workbook>
</file>

<file path=xl/sharedStrings.xml><?xml version="1.0" encoding="utf-8"?>
<sst xmlns="http://schemas.openxmlformats.org/spreadsheetml/2006/main" count="81" uniqueCount="48">
  <si>
    <t>Limity wydatków na wieloletnie programy inwestycyjne realizowane w latach 2010 i kolejnych</t>
  </si>
  <si>
    <t>po roku 
2012</t>
  </si>
  <si>
    <t>2010 r.</t>
  </si>
  <si>
    <t xml:space="preserve">Nazwa zadania inwestycyjnego
</t>
  </si>
  <si>
    <t>Lata realizacji projektu</t>
  </si>
  <si>
    <t>Wartość całkowita projektu
(w zł)</t>
  </si>
  <si>
    <t>środki UE</t>
  </si>
  <si>
    <t>Okres realizacji</t>
  </si>
  <si>
    <t>Dział</t>
  </si>
  <si>
    <t>1.</t>
  </si>
  <si>
    <t>2.</t>
  </si>
  <si>
    <t>Nazwa</t>
  </si>
  <si>
    <t>Rozdz.</t>
  </si>
  <si>
    <t>w złotych</t>
  </si>
  <si>
    <t>Lp.</t>
  </si>
  <si>
    <t>Planowane wydatki</t>
  </si>
  <si>
    <t>Jednostka organizacyjna realizująca program lub koordynująca wykonanie programu</t>
  </si>
  <si>
    <t>Urząd Miasta</t>
  </si>
  <si>
    <t>Planowane płatności w latach w ramach projektu</t>
  </si>
  <si>
    <t>Źródła finansowania w odniesieniu do kosztów kwalifikowa-
nych</t>
  </si>
  <si>
    <t>OGÓŁEM</t>
  </si>
  <si>
    <t>Łączne nakłady finansowe
(w zł)</t>
  </si>
  <si>
    <t>2011 r.</t>
  </si>
  <si>
    <t>2012 r.</t>
  </si>
  <si>
    <t>po roku 2012</t>
  </si>
  <si>
    <t>Razem:</t>
  </si>
  <si>
    <t>Koszty kwalifiko-
wane w ramach projektu
(w zł)</t>
  </si>
  <si>
    <t>Razem limit wydatków</t>
  </si>
  <si>
    <t>programu</t>
  </si>
  <si>
    <t>projektu</t>
  </si>
  <si>
    <t>Jednostki organizacyjne realizujące programy lub koordynujące wykonanie</t>
  </si>
  <si>
    <t>wkład pieniężny beneficjenta</t>
  </si>
  <si>
    <t>inne środki beneficjenta</t>
  </si>
  <si>
    <t>Wydatki majątkowe</t>
  </si>
  <si>
    <t>Limity wydatków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</si>
  <si>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630</t>
  </si>
  <si>
    <t>63003</t>
  </si>
  <si>
    <t>Rozwój systemu informacji turystycznej w Świnoujściu</t>
  </si>
  <si>
    <t xml:space="preserve">Urząd Miasta
</t>
  </si>
  <si>
    <t>754</t>
  </si>
  <si>
    <t>75412</t>
  </si>
  <si>
    <t>2010-2011</t>
  </si>
  <si>
    <t>Regionalny Program Operacyjny Województwa Zachodniopomorskiego</t>
  </si>
  <si>
    <t>Wydatki bieżące</t>
  </si>
  <si>
    <t>3.</t>
  </si>
  <si>
    <t>Rozpoznanie, zapobieganie i likwidacja zagrożeń na wyspach Wolin i Karsibór poprzez zakup specjalistycznego sprzętu ratowniczego dla Ochotniczych Straży Pożarnych przez Gminę Miasto Świnoujście</t>
  </si>
  <si>
    <t>Regionalny Program Operacyjny Województwa Zachodniopomorskiego na lata 2007-2014 Działanie 5.1.2 Regionalny system informacji turystycznej oraz rozwój produktów turystycznych</t>
  </si>
  <si>
    <t>Pozycje dodane lub zmienione w zakresie załącznika: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</si>
</sst>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  <numFmt numFmtId="207" formatCode="#,##0.00000"/>
    <numFmt numFmtId="208" formatCode="#,##0.000000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10"/>
      <name val="Arial"/>
      <family val="0"/>
    </font>
    <font>
      <b/>
      <sz val="11"/>
      <name val="Arial CE"/>
      <family val="0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color indexed="62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52" applyNumberFormat="1" applyFont="1" applyBorder="1" applyAlignment="1">
      <alignment horizontal="right" vertical="center"/>
      <protection/>
    </xf>
    <xf numFmtId="3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3" fontId="4" fillId="0" borderId="11" xfId="52" applyNumberFormat="1" applyFont="1" applyBorder="1" applyAlignment="1">
      <alignment horizontal="right"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11" fillId="0" borderId="0" xfId="52" applyFont="1" applyAlignment="1">
      <alignment vertical="center" wrapText="1"/>
      <protection/>
    </xf>
    <xf numFmtId="0" fontId="0" fillId="0" borderId="0" xfId="52" applyFont="1" applyAlignment="1">
      <alignment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3" fontId="0" fillId="0" borderId="10" xfId="52" applyNumberFormat="1" applyFont="1" applyBorder="1" applyAlignment="1">
      <alignment horizontal="right" vertical="center"/>
      <protection/>
    </xf>
    <xf numFmtId="3" fontId="0" fillId="0" borderId="10" xfId="52" applyNumberFormat="1" applyFont="1" applyFill="1" applyBorder="1" applyAlignment="1">
      <alignment horizontal="right" vertical="center"/>
      <protection/>
    </xf>
    <xf numFmtId="3" fontId="0" fillId="0" borderId="0" xfId="52" applyNumberFormat="1" applyFont="1" applyAlignment="1">
      <alignment vertical="center"/>
      <protection/>
    </xf>
    <xf numFmtId="0" fontId="0" fillId="0" borderId="0" xfId="52" applyFont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0" fillId="0" borderId="10" xfId="52" applyFont="1" applyBorder="1" applyAlignment="1">
      <alignment horizontal="center" vertical="center"/>
      <protection/>
    </xf>
    <xf numFmtId="49" fontId="0" fillId="34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49" fontId="0" fillId="34" borderId="10" xfId="52" applyNumberFormat="1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horizontal="left" vertical="center"/>
      <protection/>
    </xf>
    <xf numFmtId="0" fontId="4" fillId="0" borderId="10" xfId="52" applyFont="1" applyBorder="1" applyAlignment="1">
      <alignment horizontal="center" vertical="center"/>
      <protection/>
    </xf>
    <xf numFmtId="3" fontId="4" fillId="0" borderId="10" xfId="52" applyNumberFormat="1" applyFont="1" applyFill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PI jednolity2009 nin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34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3.625" style="28" customWidth="1"/>
    <col min="2" max="2" width="5.00390625" style="28" customWidth="1"/>
    <col min="3" max="3" width="6.625" style="28" customWidth="1"/>
    <col min="4" max="4" width="27.125" style="16" customWidth="1"/>
    <col min="5" max="5" width="13.00390625" style="16" customWidth="1"/>
    <col min="6" max="6" width="11.25390625" style="16" customWidth="1"/>
    <col min="7" max="7" width="13.125" style="16" customWidth="1"/>
    <col min="8" max="8" width="11.00390625" style="16" customWidth="1"/>
    <col min="9" max="9" width="12.25390625" style="16" customWidth="1"/>
    <col min="10" max="10" width="12.00390625" style="16" customWidth="1"/>
    <col min="11" max="11" width="13.625" style="16" customWidth="1"/>
    <col min="12" max="12" width="14.00390625" style="13" customWidth="1"/>
    <col min="13" max="14" width="13.375" style="16" bestFit="1" customWidth="1"/>
    <col min="15" max="16384" width="9.125" style="16" customWidth="1"/>
  </cols>
  <sheetData>
    <row r="1" spans="1:11" ht="19.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47.2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8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7" t="s">
        <v>13</v>
      </c>
    </row>
    <row r="4" spans="1:11" ht="37.5" customHeight="1">
      <c r="A4" s="45" t="s">
        <v>14</v>
      </c>
      <c r="B4" s="45" t="s">
        <v>8</v>
      </c>
      <c r="C4" s="45" t="s">
        <v>12</v>
      </c>
      <c r="D4" s="46" t="s">
        <v>3</v>
      </c>
      <c r="E4" s="47" t="s">
        <v>16</v>
      </c>
      <c r="F4" s="46" t="s">
        <v>7</v>
      </c>
      <c r="G4" s="46" t="s">
        <v>21</v>
      </c>
      <c r="H4" s="46" t="s">
        <v>15</v>
      </c>
      <c r="I4" s="46"/>
      <c r="J4" s="46"/>
      <c r="K4" s="46"/>
    </row>
    <row r="5" spans="1:12" s="20" customFormat="1" ht="48.75" customHeight="1">
      <c r="A5" s="45"/>
      <c r="B5" s="45"/>
      <c r="C5" s="45"/>
      <c r="D5" s="46"/>
      <c r="E5" s="47"/>
      <c r="F5" s="46"/>
      <c r="G5" s="46"/>
      <c r="H5" s="18" t="s">
        <v>2</v>
      </c>
      <c r="I5" s="18" t="s">
        <v>22</v>
      </c>
      <c r="J5" s="18" t="s">
        <v>23</v>
      </c>
      <c r="K5" s="18" t="s">
        <v>1</v>
      </c>
      <c r="L5" s="19"/>
    </row>
    <row r="6" spans="1:11" ht="7.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2">
        <v>7</v>
      </c>
      <c r="H6" s="22">
        <v>8</v>
      </c>
      <c r="I6" s="21">
        <v>9</v>
      </c>
      <c r="J6" s="21">
        <v>10</v>
      </c>
      <c r="K6" s="21">
        <v>11</v>
      </c>
    </row>
    <row r="7" spans="1:14" ht="109.5" customHeight="1">
      <c r="A7" s="39">
        <v>1</v>
      </c>
      <c r="B7" s="23" t="s">
        <v>35</v>
      </c>
      <c r="C7" s="23" t="s">
        <v>36</v>
      </c>
      <c r="D7" s="41" t="s">
        <v>37</v>
      </c>
      <c r="E7" s="24" t="s">
        <v>38</v>
      </c>
      <c r="F7" s="24">
        <v>2011</v>
      </c>
      <c r="G7" s="25">
        <v>2900000</v>
      </c>
      <c r="H7" s="26">
        <v>0</v>
      </c>
      <c r="I7" s="26">
        <v>2900000</v>
      </c>
      <c r="J7" s="26">
        <v>0</v>
      </c>
      <c r="K7" s="26">
        <v>0</v>
      </c>
      <c r="L7" s="12"/>
      <c r="M7" s="27"/>
      <c r="N7" s="27"/>
    </row>
    <row r="8" spans="1:14" ht="103.5" customHeight="1">
      <c r="A8" s="39">
        <v>2</v>
      </c>
      <c r="B8" s="40" t="s">
        <v>39</v>
      </c>
      <c r="C8" s="40" t="s">
        <v>40</v>
      </c>
      <c r="D8" s="42" t="s">
        <v>45</v>
      </c>
      <c r="E8" s="24" t="s">
        <v>38</v>
      </c>
      <c r="F8" s="41" t="s">
        <v>41</v>
      </c>
      <c r="G8" s="25">
        <v>237000</v>
      </c>
      <c r="H8" s="26">
        <v>0</v>
      </c>
      <c r="I8" s="26">
        <v>237000</v>
      </c>
      <c r="J8" s="26">
        <v>0</v>
      </c>
      <c r="K8" s="26">
        <v>0</v>
      </c>
      <c r="L8" s="12"/>
      <c r="M8" s="27"/>
      <c r="N8" s="27"/>
    </row>
    <row r="9" spans="1:14" s="13" customFormat="1" ht="32.25" customHeight="1">
      <c r="A9" s="49" t="s">
        <v>20</v>
      </c>
      <c r="B9" s="49"/>
      <c r="C9" s="49"/>
      <c r="D9" s="49"/>
      <c r="E9" s="49"/>
      <c r="F9" s="49"/>
      <c r="G9" s="11">
        <f>SUM(G7,G8)</f>
        <v>3137000</v>
      </c>
      <c r="H9" s="11">
        <f>SUM(H7,H8)</f>
        <v>0</v>
      </c>
      <c r="I9" s="11">
        <f>SUM(I7,I8)</f>
        <v>3137000</v>
      </c>
      <c r="J9" s="11">
        <f>SUM(J7,J8)</f>
        <v>0</v>
      </c>
      <c r="K9" s="11">
        <f>SUM(K7,K8)</f>
        <v>0</v>
      </c>
      <c r="L9" s="12"/>
      <c r="M9" s="12"/>
      <c r="N9" s="12"/>
    </row>
    <row r="10" spans="1:14" s="13" customFormat="1" ht="32.25" customHeight="1">
      <c r="A10" s="49" t="s">
        <v>27</v>
      </c>
      <c r="B10" s="49"/>
      <c r="C10" s="49"/>
      <c r="D10" s="49"/>
      <c r="E10" s="49"/>
      <c r="F10" s="49"/>
      <c r="G10" s="14"/>
      <c r="H10" s="50">
        <f>SUM(H9,I9,J9,K9)</f>
        <v>3137000</v>
      </c>
      <c r="I10" s="50"/>
      <c r="J10" s="50"/>
      <c r="K10" s="50"/>
      <c r="L10" s="12"/>
      <c r="M10" s="12"/>
      <c r="N10" s="12"/>
    </row>
    <row r="11" spans="3:11" ht="13.5" customHeight="1">
      <c r="C11" s="43"/>
      <c r="D11" s="43"/>
      <c r="E11" s="43"/>
      <c r="F11" s="43"/>
      <c r="G11" s="43"/>
      <c r="H11" s="43"/>
      <c r="I11" s="43"/>
      <c r="J11" s="43"/>
      <c r="K11" s="43"/>
    </row>
    <row r="12" spans="9:10" ht="12.75">
      <c r="I12" s="27"/>
      <c r="J12" s="27"/>
    </row>
    <row r="13" spans="8:10" ht="12.75">
      <c r="H13" s="13"/>
      <c r="I13" s="12"/>
      <c r="J13" s="12"/>
    </row>
    <row r="14" spans="9:10" ht="12.75">
      <c r="I14" s="27"/>
      <c r="J14" s="27"/>
    </row>
    <row r="15" spans="9:10" ht="12.75">
      <c r="I15" s="27"/>
      <c r="J15" s="27"/>
    </row>
    <row r="16" spans="9:10" ht="12.75">
      <c r="I16" s="27"/>
      <c r="J16" s="27"/>
    </row>
    <row r="17" spans="8:10" ht="12.75">
      <c r="H17" s="12"/>
      <c r="I17" s="12"/>
      <c r="J17" s="12"/>
    </row>
    <row r="18" spans="8:10" ht="12.75">
      <c r="H18" s="27"/>
      <c r="I18" s="27"/>
      <c r="J18" s="27"/>
    </row>
    <row r="19" spans="8:10" ht="12.75">
      <c r="H19" s="27"/>
      <c r="I19" s="27"/>
      <c r="J19" s="27"/>
    </row>
    <row r="20" spans="8:10" ht="12.75">
      <c r="H20" s="27"/>
      <c r="I20" s="27"/>
      <c r="J20" s="27"/>
    </row>
    <row r="21" spans="8:10" ht="12.75">
      <c r="H21" s="12"/>
      <c r="I21" s="12"/>
      <c r="J21" s="12"/>
    </row>
    <row r="22" spans="8:10" ht="12.75">
      <c r="H22" s="27"/>
      <c r="I22" s="27"/>
      <c r="J22" s="27"/>
    </row>
    <row r="23" spans="8:10" ht="12.75">
      <c r="H23" s="27"/>
      <c r="I23" s="27"/>
      <c r="J23" s="27"/>
    </row>
    <row r="24" spans="8:10" ht="12.75">
      <c r="H24" s="27"/>
      <c r="I24" s="27"/>
      <c r="J24" s="27"/>
    </row>
    <row r="25" spans="8:10" ht="12.75">
      <c r="H25" s="27"/>
      <c r="I25" s="27"/>
      <c r="J25" s="27"/>
    </row>
    <row r="26" spans="8:10" ht="12.75">
      <c r="H26" s="27"/>
      <c r="I26" s="27"/>
      <c r="J26" s="27"/>
    </row>
    <row r="27" spans="8:10" ht="12.75">
      <c r="H27" s="13"/>
      <c r="I27" s="12"/>
      <c r="J27" s="12"/>
    </row>
    <row r="28" spans="8:10" ht="12.75">
      <c r="H28" s="27"/>
      <c r="I28" s="27"/>
      <c r="J28" s="27"/>
    </row>
    <row r="29" spans="9:10" ht="12.75">
      <c r="I29" s="27"/>
      <c r="J29" s="27"/>
    </row>
    <row r="30" spans="9:10" ht="12.75">
      <c r="I30" s="27"/>
      <c r="J30" s="27"/>
    </row>
    <row r="31" spans="9:10" ht="12.75">
      <c r="I31" s="27"/>
      <c r="J31" s="27"/>
    </row>
    <row r="32" spans="9:10" ht="12.75">
      <c r="I32" s="27"/>
      <c r="J32" s="27"/>
    </row>
    <row r="33" spans="9:10" ht="12.75">
      <c r="I33" s="27"/>
      <c r="J33" s="27"/>
    </row>
    <row r="34" spans="9:10" ht="12.75">
      <c r="I34" s="27"/>
      <c r="J34" s="27"/>
    </row>
  </sheetData>
  <sheetProtection/>
  <mergeCells count="14">
    <mergeCell ref="A1:K1"/>
    <mergeCell ref="A9:F9"/>
    <mergeCell ref="A10:F10"/>
    <mergeCell ref="H10:K10"/>
    <mergeCell ref="C11:K11"/>
    <mergeCell ref="A2:K2"/>
    <mergeCell ref="A4:A5"/>
    <mergeCell ref="B4:B5"/>
    <mergeCell ref="C4:C5"/>
    <mergeCell ref="D4:D5"/>
    <mergeCell ref="E4:E5"/>
    <mergeCell ref="F4:F5"/>
    <mergeCell ref="G4:G5"/>
    <mergeCell ref="H4:K4"/>
  </mergeCells>
  <printOptions verticalCentered="1"/>
  <pageMargins left="0.7874015748031497" right="0.7874015748031497" top="0.984251968503937" bottom="0.984251968503937" header="0.31496062992125984" footer="0.5118110236220472"/>
  <pageSetup horizontalDpi="600" verticalDpi="600" orientation="landscape" paperSize="9" r:id="rId1"/>
  <headerFooter alignWithMargins="0">
    <oddHeader xml:space="preserve">&amp;RZałącznik nr 1
do uchwały Nr LXXV/595/2010
Rady Miasta Świnoujście
z dnia 22 września 2010 roku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N47"/>
  <sheetViews>
    <sheetView tabSelected="1" view="pageBreakPreview" zoomScale="90" zoomScaleSheetLayoutView="90" zoomScalePageLayoutView="0" workbookViewId="0" topLeftCell="A1">
      <pane ySplit="6" topLeftCell="A7" activePane="bottomLeft" state="frozen"/>
      <selection pane="topLeft" activeCell="C20" sqref="C20"/>
      <selection pane="bottomLeft" activeCell="A1" sqref="A1:N1"/>
    </sheetView>
  </sheetViews>
  <sheetFormatPr defaultColWidth="9.00390625" defaultRowHeight="12.75"/>
  <cols>
    <col min="1" max="1" width="3.625" style="2" customWidth="1"/>
    <col min="2" max="2" width="4.75390625" style="2" customWidth="1"/>
    <col min="3" max="3" width="6.25390625" style="2" customWidth="1"/>
    <col min="4" max="4" width="21.00390625" style="1" customWidth="1"/>
    <col min="5" max="5" width="20.00390625" style="1" customWidth="1"/>
    <col min="6" max="6" width="11.875" style="1" customWidth="1"/>
    <col min="7" max="7" width="9.00390625" style="1" customWidth="1"/>
    <col min="8" max="8" width="9.625" style="1" customWidth="1"/>
    <col min="9" max="9" width="9.00390625" style="1" customWidth="1"/>
    <col min="10" max="10" width="13.625" style="1" customWidth="1"/>
    <col min="11" max="11" width="8.25390625" style="1" customWidth="1"/>
    <col min="12" max="12" width="9.375" style="1" customWidth="1"/>
    <col min="13" max="13" width="8.375" style="1" customWidth="1"/>
    <col min="14" max="14" width="7.25390625" style="1" customWidth="1"/>
    <col min="15" max="16384" width="9.125" style="1" customWidth="1"/>
  </cols>
  <sheetData>
    <row r="1" spans="1:14" ht="23.25" customHeight="1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62.25" customHeight="1">
      <c r="A2" s="68" t="s">
        <v>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13</v>
      </c>
    </row>
    <row r="4" spans="1:14" ht="49.5" customHeight="1">
      <c r="A4" s="72" t="s">
        <v>14</v>
      </c>
      <c r="B4" s="72" t="s">
        <v>8</v>
      </c>
      <c r="C4" s="72" t="s">
        <v>12</v>
      </c>
      <c r="D4" s="69" t="s">
        <v>11</v>
      </c>
      <c r="E4" s="71"/>
      <c r="F4" s="51" t="s">
        <v>30</v>
      </c>
      <c r="G4" s="51" t="s">
        <v>4</v>
      </c>
      <c r="H4" s="51" t="s">
        <v>5</v>
      </c>
      <c r="I4" s="51" t="s">
        <v>26</v>
      </c>
      <c r="J4" s="51" t="s">
        <v>19</v>
      </c>
      <c r="K4" s="69" t="s">
        <v>18</v>
      </c>
      <c r="L4" s="70"/>
      <c r="M4" s="70"/>
      <c r="N4" s="71"/>
    </row>
    <row r="5" spans="1:14" ht="31.5" customHeight="1">
      <c r="A5" s="73"/>
      <c r="B5" s="73"/>
      <c r="C5" s="73"/>
      <c r="D5" s="29" t="s">
        <v>28</v>
      </c>
      <c r="E5" s="29" t="s">
        <v>29</v>
      </c>
      <c r="F5" s="52"/>
      <c r="G5" s="52"/>
      <c r="H5" s="52"/>
      <c r="I5" s="52"/>
      <c r="J5" s="52"/>
      <c r="K5" s="30" t="s">
        <v>2</v>
      </c>
      <c r="L5" s="30" t="s">
        <v>22</v>
      </c>
      <c r="M5" s="30" t="s">
        <v>23</v>
      </c>
      <c r="N5" s="30" t="s">
        <v>24</v>
      </c>
    </row>
    <row r="6" spans="1:14" s="6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</row>
    <row r="7" spans="1:14" ht="22.5" customHeight="1">
      <c r="A7" s="77" t="s">
        <v>43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</row>
    <row r="8" spans="1:14" ht="28.5" customHeight="1">
      <c r="A8" s="60" t="s">
        <v>9</v>
      </c>
      <c r="B8" s="67" t="s">
        <v>39</v>
      </c>
      <c r="C8" s="67" t="s">
        <v>40</v>
      </c>
      <c r="D8" s="54" t="s">
        <v>42</v>
      </c>
      <c r="E8" s="54" t="s">
        <v>45</v>
      </c>
      <c r="F8" s="54" t="s">
        <v>17</v>
      </c>
      <c r="G8" s="54" t="s">
        <v>41</v>
      </c>
      <c r="H8" s="57">
        <v>368626</v>
      </c>
      <c r="I8" s="57">
        <v>368626</v>
      </c>
      <c r="J8" s="34" t="s">
        <v>25</v>
      </c>
      <c r="K8" s="35">
        <f>SUM(K9,K10,K11)</f>
        <v>7076</v>
      </c>
      <c r="L8" s="35">
        <f>SUM(L9,L10,L11)</f>
        <v>124550</v>
      </c>
      <c r="M8" s="35">
        <f>SUM(M9,M10,M11)</f>
        <v>0</v>
      </c>
      <c r="N8" s="35">
        <f>SUM(N9,N10,N11)</f>
        <v>0</v>
      </c>
    </row>
    <row r="9" spans="1:14" ht="28.5" customHeight="1">
      <c r="A9" s="61"/>
      <c r="B9" s="64"/>
      <c r="C9" s="64"/>
      <c r="D9" s="55"/>
      <c r="E9" s="55"/>
      <c r="F9" s="55"/>
      <c r="G9" s="55"/>
      <c r="H9" s="58"/>
      <c r="I9" s="58"/>
      <c r="J9" s="36" t="s">
        <v>6</v>
      </c>
      <c r="K9" s="37">
        <v>5307</v>
      </c>
      <c r="L9" s="37">
        <v>93413</v>
      </c>
      <c r="M9" s="37">
        <v>0</v>
      </c>
      <c r="N9" s="36">
        <v>0</v>
      </c>
    </row>
    <row r="10" spans="1:14" ht="30" customHeight="1">
      <c r="A10" s="61"/>
      <c r="B10" s="64"/>
      <c r="C10" s="64"/>
      <c r="D10" s="55"/>
      <c r="E10" s="55"/>
      <c r="F10" s="55"/>
      <c r="G10" s="55"/>
      <c r="H10" s="58"/>
      <c r="I10" s="58"/>
      <c r="J10" s="36" t="s">
        <v>31</v>
      </c>
      <c r="K10" s="37">
        <v>1769</v>
      </c>
      <c r="L10" s="37">
        <v>31137</v>
      </c>
      <c r="M10" s="37">
        <v>0</v>
      </c>
      <c r="N10" s="36">
        <v>0</v>
      </c>
    </row>
    <row r="11" spans="1:14" ht="30" customHeight="1">
      <c r="A11" s="62"/>
      <c r="B11" s="65"/>
      <c r="C11" s="65"/>
      <c r="D11" s="56"/>
      <c r="E11" s="56"/>
      <c r="F11" s="56"/>
      <c r="G11" s="56"/>
      <c r="H11" s="59"/>
      <c r="I11" s="59"/>
      <c r="J11" s="36" t="s">
        <v>32</v>
      </c>
      <c r="K11" s="37">
        <v>0</v>
      </c>
      <c r="L11" s="37">
        <v>0</v>
      </c>
      <c r="M11" s="37">
        <v>0</v>
      </c>
      <c r="N11" s="36">
        <v>0</v>
      </c>
    </row>
    <row r="12" spans="1:14" ht="22.5" customHeight="1">
      <c r="A12" s="77" t="s">
        <v>33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 ht="24.75" customHeight="1">
      <c r="A13" s="60" t="s">
        <v>10</v>
      </c>
      <c r="B13" s="63" t="s">
        <v>35</v>
      </c>
      <c r="C13" s="63" t="s">
        <v>36</v>
      </c>
      <c r="D13" s="54" t="s">
        <v>46</v>
      </c>
      <c r="E13" s="54" t="s">
        <v>37</v>
      </c>
      <c r="F13" s="54" t="s">
        <v>17</v>
      </c>
      <c r="G13" s="54">
        <v>2011</v>
      </c>
      <c r="H13" s="57">
        <v>2900000</v>
      </c>
      <c r="I13" s="57">
        <v>2900000</v>
      </c>
      <c r="J13" s="34" t="s">
        <v>25</v>
      </c>
      <c r="K13" s="35">
        <f>SUM(K14,K15,K16)</f>
        <v>0</v>
      </c>
      <c r="L13" s="35">
        <f>SUM(L14,L15,L16)</f>
        <v>2900000</v>
      </c>
      <c r="M13" s="35">
        <f>SUM(M14,M15,M16)</f>
        <v>0</v>
      </c>
      <c r="N13" s="35">
        <f>SUM(N14,N15,N16)</f>
        <v>0</v>
      </c>
    </row>
    <row r="14" spans="1:14" ht="24" customHeight="1">
      <c r="A14" s="61"/>
      <c r="B14" s="64"/>
      <c r="C14" s="64"/>
      <c r="D14" s="55"/>
      <c r="E14" s="55"/>
      <c r="F14" s="55"/>
      <c r="G14" s="55"/>
      <c r="H14" s="58"/>
      <c r="I14" s="58"/>
      <c r="J14" s="36" t="s">
        <v>6</v>
      </c>
      <c r="K14" s="37">
        <v>0</v>
      </c>
      <c r="L14" s="37">
        <v>2175000</v>
      </c>
      <c r="M14" s="37">
        <v>0</v>
      </c>
      <c r="N14" s="36">
        <v>0</v>
      </c>
    </row>
    <row r="15" spans="1:14" ht="26.25" customHeight="1">
      <c r="A15" s="61"/>
      <c r="B15" s="64"/>
      <c r="C15" s="64"/>
      <c r="D15" s="55"/>
      <c r="E15" s="55"/>
      <c r="F15" s="55"/>
      <c r="G15" s="55"/>
      <c r="H15" s="58"/>
      <c r="I15" s="58"/>
      <c r="J15" s="36" t="s">
        <v>31</v>
      </c>
      <c r="K15" s="37">
        <v>0</v>
      </c>
      <c r="L15" s="37">
        <v>725000</v>
      </c>
      <c r="M15" s="37">
        <v>0</v>
      </c>
      <c r="N15" s="36">
        <v>0</v>
      </c>
    </row>
    <row r="16" spans="1:14" ht="30" customHeight="1">
      <c r="A16" s="62"/>
      <c r="B16" s="65"/>
      <c r="C16" s="65"/>
      <c r="D16" s="56"/>
      <c r="E16" s="56"/>
      <c r="F16" s="56"/>
      <c r="G16" s="56"/>
      <c r="H16" s="59"/>
      <c r="I16" s="59"/>
      <c r="J16" s="36" t="s">
        <v>32</v>
      </c>
      <c r="K16" s="37">
        <v>0</v>
      </c>
      <c r="L16" s="37">
        <v>0</v>
      </c>
      <c r="M16" s="37">
        <v>0</v>
      </c>
      <c r="N16" s="36">
        <v>0</v>
      </c>
    </row>
    <row r="17" spans="1:14" ht="28.5" customHeight="1">
      <c r="A17" s="60" t="s">
        <v>44</v>
      </c>
      <c r="B17" s="67" t="s">
        <v>39</v>
      </c>
      <c r="C17" s="67" t="s">
        <v>40</v>
      </c>
      <c r="D17" s="54" t="s">
        <v>42</v>
      </c>
      <c r="E17" s="54" t="s">
        <v>45</v>
      </c>
      <c r="F17" s="54" t="s">
        <v>17</v>
      </c>
      <c r="G17" s="54" t="s">
        <v>41</v>
      </c>
      <c r="H17" s="57">
        <v>368626</v>
      </c>
      <c r="I17" s="57">
        <v>368626</v>
      </c>
      <c r="J17" s="34" t="s">
        <v>25</v>
      </c>
      <c r="K17" s="35">
        <f>SUM(K18,K19,K20)</f>
        <v>0</v>
      </c>
      <c r="L17" s="35">
        <f>SUM(L18,L19,L20)</f>
        <v>237000</v>
      </c>
      <c r="M17" s="35">
        <f>SUM(M18,M19,M20)</f>
        <v>0</v>
      </c>
      <c r="N17" s="35">
        <f>SUM(N18,N19,N20)</f>
        <v>0</v>
      </c>
    </row>
    <row r="18" spans="1:14" ht="28.5" customHeight="1">
      <c r="A18" s="61"/>
      <c r="B18" s="64"/>
      <c r="C18" s="64"/>
      <c r="D18" s="55"/>
      <c r="E18" s="55"/>
      <c r="F18" s="55"/>
      <c r="G18" s="55"/>
      <c r="H18" s="58"/>
      <c r="I18" s="58"/>
      <c r="J18" s="36" t="s">
        <v>6</v>
      </c>
      <c r="K18" s="37">
        <v>0</v>
      </c>
      <c r="L18" s="37">
        <v>177750</v>
      </c>
      <c r="M18" s="37">
        <v>0</v>
      </c>
      <c r="N18" s="36">
        <v>0</v>
      </c>
    </row>
    <row r="19" spans="1:14" ht="27.75" customHeight="1">
      <c r="A19" s="61"/>
      <c r="B19" s="64"/>
      <c r="C19" s="64"/>
      <c r="D19" s="55"/>
      <c r="E19" s="55"/>
      <c r="F19" s="55"/>
      <c r="G19" s="55"/>
      <c r="H19" s="58"/>
      <c r="I19" s="58"/>
      <c r="J19" s="36" t="s">
        <v>31</v>
      </c>
      <c r="K19" s="37">
        <v>0</v>
      </c>
      <c r="L19" s="37">
        <v>59250</v>
      </c>
      <c r="M19" s="37">
        <v>0</v>
      </c>
      <c r="N19" s="36">
        <v>0</v>
      </c>
    </row>
    <row r="20" spans="1:14" ht="30" customHeight="1">
      <c r="A20" s="62"/>
      <c r="B20" s="65"/>
      <c r="C20" s="65"/>
      <c r="D20" s="56"/>
      <c r="E20" s="56"/>
      <c r="F20" s="56"/>
      <c r="G20" s="56"/>
      <c r="H20" s="59"/>
      <c r="I20" s="59"/>
      <c r="J20" s="36" t="s">
        <v>32</v>
      </c>
      <c r="K20" s="37">
        <v>0</v>
      </c>
      <c r="L20" s="37">
        <v>0</v>
      </c>
      <c r="M20" s="37">
        <v>0</v>
      </c>
      <c r="N20" s="36">
        <v>0</v>
      </c>
    </row>
    <row r="21" spans="1:14" s="3" customFormat="1" ht="24" customHeight="1">
      <c r="A21" s="66" t="s">
        <v>20</v>
      </c>
      <c r="B21" s="66"/>
      <c r="C21" s="66"/>
      <c r="D21" s="66"/>
      <c r="E21" s="66"/>
      <c r="F21" s="66"/>
      <c r="G21" s="66"/>
      <c r="H21" s="66"/>
      <c r="I21" s="66"/>
      <c r="J21" s="32"/>
      <c r="K21" s="38">
        <f>SUM(K8,K13,K17)</f>
        <v>7076</v>
      </c>
      <c r="L21" s="38">
        <f>SUM(L8,L13,L17)</f>
        <v>3261550</v>
      </c>
      <c r="M21" s="38">
        <f>SUM(M8,M13,M17)</f>
        <v>0</v>
      </c>
      <c r="N21" s="38">
        <f>SUM(N8,N13,N17)</f>
        <v>0</v>
      </c>
    </row>
    <row r="22" spans="1:14" s="10" customFormat="1" ht="24" customHeight="1">
      <c r="A22" s="53" t="s">
        <v>27</v>
      </c>
      <c r="B22" s="53"/>
      <c r="C22" s="53"/>
      <c r="D22" s="53"/>
      <c r="E22" s="53"/>
      <c r="F22" s="53"/>
      <c r="G22" s="53"/>
      <c r="H22" s="53"/>
      <c r="I22" s="53"/>
      <c r="J22" s="33"/>
      <c r="K22" s="74">
        <f>SUM(K21,L21,M21,N21)</f>
        <v>3268626</v>
      </c>
      <c r="L22" s="75"/>
      <c r="M22" s="75"/>
      <c r="N22" s="76"/>
    </row>
    <row r="23" spans="1:14" ht="12.75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7"/>
      <c r="B25" s="7"/>
      <c r="C25" s="7"/>
      <c r="D25" s="8"/>
      <c r="E25" s="8"/>
      <c r="F25" s="8"/>
      <c r="G25" s="8"/>
      <c r="H25" s="8"/>
      <c r="I25" s="8"/>
      <c r="J25" s="8"/>
      <c r="K25" s="9"/>
      <c r="L25" s="8"/>
      <c r="M25" s="8"/>
      <c r="N25" s="8"/>
    </row>
    <row r="26" spans="1:14" ht="12.75">
      <c r="A26" s="7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2.75">
      <c r="A27" s="7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7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7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7"/>
      <c r="B30" s="7"/>
      <c r="C30" s="7"/>
      <c r="D30" s="8"/>
      <c r="E30" s="8"/>
      <c r="F30" s="8"/>
      <c r="G30" s="8"/>
      <c r="H30" s="8"/>
      <c r="I30" s="8"/>
      <c r="J30" s="8"/>
      <c r="K30" s="8"/>
      <c r="L30" s="9"/>
      <c r="M30" s="8"/>
      <c r="N30" s="8"/>
    </row>
    <row r="31" spans="1:14" ht="12.75">
      <c r="A31" s="7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>
      <c r="A32" s="7"/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7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7"/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7"/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7"/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75">
      <c r="A37" s="7"/>
      <c r="B37" s="7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7"/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7"/>
      <c r="B39" s="7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7"/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7"/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75">
      <c r="A42" s="7"/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7"/>
      <c r="B43" s="7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7"/>
      <c r="B44" s="7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7"/>
      <c r="B45" s="7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7"/>
      <c r="B46" s="7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75">
      <c r="A47" s="7"/>
      <c r="B47" s="7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</sheetData>
  <sheetProtection formatCells="0" formatColumns="0" formatRows="0" insertColumns="0" insertRows="0" insertHyperlinks="0" deleteColumns="0" deleteRows="0" sort="0" autoFilter="0" pivotTables="0"/>
  <mergeCells count="44">
    <mergeCell ref="A1:N1"/>
    <mergeCell ref="A7:N7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K22:N22"/>
    <mergeCell ref="F13:F16"/>
    <mergeCell ref="H13:H16"/>
    <mergeCell ref="I13:I16"/>
    <mergeCell ref="A12:N12"/>
    <mergeCell ref="A2:N2"/>
    <mergeCell ref="G4:G5"/>
    <mergeCell ref="J4:J5"/>
    <mergeCell ref="K4:N4"/>
    <mergeCell ref="H4:H5"/>
    <mergeCell ref="B4:B5"/>
    <mergeCell ref="A4:A5"/>
    <mergeCell ref="D4:E4"/>
    <mergeCell ref="F4:F5"/>
    <mergeCell ref="C4:C5"/>
    <mergeCell ref="B13:B16"/>
    <mergeCell ref="C13:C16"/>
    <mergeCell ref="A21:I21"/>
    <mergeCell ref="D17:D20"/>
    <mergeCell ref="E17:E20"/>
    <mergeCell ref="F17:F20"/>
    <mergeCell ref="B17:B20"/>
    <mergeCell ref="C17:C20"/>
    <mergeCell ref="I4:I5"/>
    <mergeCell ref="A22:I22"/>
    <mergeCell ref="G17:G20"/>
    <mergeCell ref="H17:H20"/>
    <mergeCell ref="I17:I20"/>
    <mergeCell ref="A17:A20"/>
    <mergeCell ref="D13:D16"/>
    <mergeCell ref="E13:E16"/>
    <mergeCell ref="G13:G16"/>
    <mergeCell ref="A13:A16"/>
  </mergeCells>
  <printOptions horizontalCentered="1" verticalCentered="1"/>
  <pageMargins left="0.3937007874015748" right="0.3937007874015748" top="1.1811023622047245" bottom="0.5905511811023623" header="0.5118110236220472" footer="0.5118110236220472"/>
  <pageSetup horizontalDpi="600" verticalDpi="600" orientation="landscape" paperSize="9" r:id="rId1"/>
  <headerFooter alignWithMargins="0">
    <oddHeader xml:space="preserve">&amp;R&amp;9Załącznik nr 2  
do uchwały Nr LXXV/595/2010       
Rady Miasta Świnoujście
z dnia 22 września 2010 roku  </oddHeader>
  </headerFooter>
  <rowBreaks count="1" manualBreakCount="1"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2010-09-23T05:52:58Z</cp:lastPrinted>
  <dcterms:created xsi:type="dcterms:W3CDTF">1998-12-09T13:02:10Z</dcterms:created>
  <dcterms:modified xsi:type="dcterms:W3CDTF">2010-09-23T05:53:59Z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