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'Arkusz1'!$A$3:$F$51</definedName>
  </definedNames>
  <calcPr fullCalcOnLoad="1"/>
</workbook>
</file>

<file path=xl/sharedStrings.xml><?xml version="1.0" encoding="utf-8"?>
<sst xmlns="http://schemas.openxmlformats.org/spreadsheetml/2006/main" count="90" uniqueCount="60">
  <si>
    <t>LP</t>
  </si>
  <si>
    <t xml:space="preserve">Załącznik nr 1.2 </t>
  </si>
  <si>
    <t>Wyszczególnienie prac/nazwa elementu</t>
  </si>
  <si>
    <t>WYCENIONY WYKAZ ELEMENTÓW ROZLICZENIOWYCH</t>
  </si>
  <si>
    <t>do umowy nr WIM/...../2015</t>
  </si>
  <si>
    <t>1.</t>
  </si>
  <si>
    <t>Instalacje i budowa konstrukcji fontanny</t>
  </si>
  <si>
    <t>1.1.</t>
  </si>
  <si>
    <t>Wykonanie instalacji elektrycznej</t>
  </si>
  <si>
    <t>kpl.</t>
  </si>
  <si>
    <t>1.2.</t>
  </si>
  <si>
    <t>Wykonanie wentylacji komory technicznej</t>
  </si>
  <si>
    <t>Kanał nawiewny PVC, fi=110 mm</t>
  </si>
  <si>
    <t>Kanał wywiewny PVC, fi=110 mm</t>
  </si>
  <si>
    <t>Wentylator kanałowy wywiewny</t>
  </si>
  <si>
    <t>Nawiewnik na kanale nawiewnym fi=110 mm</t>
  </si>
  <si>
    <t>Ozdoba kanału nawiewnego z dekoracyjnego kamienia</t>
  </si>
  <si>
    <t>1.3.</t>
  </si>
  <si>
    <t xml:space="preserve">Wykonanie systemu technologi wodnej fontanny </t>
  </si>
  <si>
    <t>Elementy odbioru i powrotu wody z niecki fontanny</t>
  </si>
  <si>
    <t>Układ filtracyjny z filtrem piaskowym fi=350 mm</t>
  </si>
  <si>
    <t>System dozowania chemii on-line</t>
  </si>
  <si>
    <t>Automatyczny układ uzupełniajacy wody ze zmiększczaczem</t>
  </si>
  <si>
    <t>Elementy zabezpieczające w niecce (spust zimowy, przelew awaryjny)</t>
  </si>
  <si>
    <t>Kula stalowa fi=2000 mm, polerowana z grawerem</t>
  </si>
  <si>
    <t>Mocowanie kuli na podstawie stalowej, polerowanej</t>
  </si>
  <si>
    <t>Pompa dysz wodnych z orurowaniem, 2,2 kW, 31 m3/h</t>
  </si>
  <si>
    <t>Dysza wodna spieniająca 55-10E z mocowaniem i układem regulacji</t>
  </si>
  <si>
    <t>Pozostałe elementy armatury w niecce i komorze technicznej</t>
  </si>
  <si>
    <t>1.4.</t>
  </si>
  <si>
    <t>Wykonanie konstrukcji betonowej komory technicznej niecki fontanny</t>
  </si>
  <si>
    <t>Komora techniczna z wykopem</t>
  </si>
  <si>
    <t>Fundament i konstrukcja niecki fontanny z osadzeniem elementów</t>
  </si>
  <si>
    <t>Izolacje niecek fontanny (przeciwwodna) i komory technicznej (p. wodna i termiczna)</t>
  </si>
  <si>
    <t>2.</t>
  </si>
  <si>
    <t xml:space="preserve">Montaż okładziny kamiennej </t>
  </si>
  <si>
    <t xml:space="preserve">Montaż okładziny kamiennej z płyt kamiennych płomieniowanych gr. 5cm i bloczków kamiennych polerowanych i grawerowanych o promieniu R=2,73m i przekroju 45x42,5cm w kolorze czarnym. </t>
  </si>
  <si>
    <t>3.</t>
  </si>
  <si>
    <t>Roboty towrzyszące</t>
  </si>
  <si>
    <t>Obsuga geodezyjna</t>
  </si>
  <si>
    <t>RAZEM NETTO</t>
  </si>
  <si>
    <t>VAT 23%</t>
  </si>
  <si>
    <t>RAZEM BRUTTO</t>
  </si>
  <si>
    <t xml:space="preserve"> Ilość jednostek</t>
  </si>
  <si>
    <t>Budowa fontanny w ramach zadania pn.: „Przebudowa ul. Słowackiego w Świnoujściu.</t>
  </si>
  <si>
    <t>Załacznik nr 2.1.2.  Do SIWZ.271.1.27.2015</t>
  </si>
  <si>
    <t>Wartość ryczałtowa netto [zł]</t>
  </si>
  <si>
    <t>Wartość ryczałtowa jednostki
[zł]</t>
  </si>
  <si>
    <t>Jednostka miary</t>
  </si>
  <si>
    <t>Rozdzielnica główna komory technologicznej wyposażona zgodnie z dokumentacją projektową.</t>
  </si>
  <si>
    <t>Rozdzielnica sterująca elementami technologii wyposażona zgodnie z dokumentacją projektową.</t>
  </si>
  <si>
    <t>Instalacja uziemiajaca i połączeń wyrównawczych w komorze technologicznej wraz z otokiem uziemiajacym gruntowym.</t>
  </si>
  <si>
    <t>Instalacja wewnętrzna komory technologicznej (ogrzewanie, oświetlenie, odwodnienie itd.).</t>
  </si>
  <si>
    <t>Instalacja oświetlenia LED wokół niecki fontanny (okablowanie, kostki LED, osłony na kable itd.).</t>
  </si>
  <si>
    <t>Okablowanie urządzeń technologii (zasilanie: rozdzielnicy sterującej, pomp, czujników, reflektorów LED, elektrozaworów itd.) wraz z osłonami (rury, korytka).</t>
  </si>
  <si>
    <t>Reflektory LED o symbolu 14 RF.</t>
  </si>
  <si>
    <t>Reflektory LED o symbolu 20 RF.</t>
  </si>
  <si>
    <t>Wykonanie wymaganych pomiarów elektrycznych wraz z protokołami z ich wykonania.</t>
  </si>
  <si>
    <t>Wykonanie pierścienia wokół fontanny z kostki betonowej gr. 6 kolor kremowy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</si>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</sst>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9"/>
      <name val="Arial CE"/>
      <family val="0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4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4" fontId="25" fillId="0" borderId="19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36" fillId="0" borderId="19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 wrapText="1"/>
    </xf>
    <xf numFmtId="4" fontId="49" fillId="0" borderId="19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/>
    </xf>
    <xf numFmtId="4" fontId="47" fillId="0" borderId="19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view="pageBreakPreview" zoomScaleSheetLayoutView="100" zoomScalePageLayoutView="0" workbookViewId="0" topLeftCell="A12">
      <selection activeCell="D22" sqref="D22"/>
    </sheetView>
  </sheetViews>
  <sheetFormatPr defaultColWidth="9.00390625" defaultRowHeight="12.75"/>
  <cols>
    <col min="1" max="1" width="6.125" style="0" customWidth="1"/>
    <col min="2" max="2" width="36.00390625" style="0" customWidth="1"/>
    <col min="3" max="3" width="9.00390625" style="3" customWidth="1"/>
    <col min="4" max="5" width="11.375" style="0" customWidth="1"/>
    <col min="6" max="6" width="12.25390625" style="7" customWidth="1"/>
  </cols>
  <sheetData>
    <row r="1" ht="2.25" customHeight="1" hidden="1"/>
    <row r="2" ht="15" customHeight="1" hidden="1"/>
    <row r="3" ht="15" customHeight="1">
      <c r="B3" t="s">
        <v>45</v>
      </c>
    </row>
    <row r="5" ht="12.75">
      <c r="F5" s="1" t="s">
        <v>1</v>
      </c>
    </row>
    <row r="6" ht="12.75">
      <c r="F6" s="2" t="s">
        <v>4</v>
      </c>
    </row>
    <row r="7" spans="1:6" ht="40.5" customHeight="1">
      <c r="A7" s="11" t="s">
        <v>44</v>
      </c>
      <c r="B7" s="12"/>
      <c r="C7" s="12"/>
      <c r="D7" s="12"/>
      <c r="E7" s="13"/>
      <c r="F7" s="13"/>
    </row>
    <row r="8" spans="1:6" ht="21" customHeight="1" thickBot="1">
      <c r="A8" s="10" t="s">
        <v>3</v>
      </c>
      <c r="B8" s="10"/>
      <c r="C8" s="10"/>
      <c r="D8" s="10"/>
      <c r="E8" s="10"/>
      <c r="F8" s="10"/>
    </row>
    <row r="9" spans="1:6" ht="15.75" customHeight="1">
      <c r="A9" s="19" t="s">
        <v>0</v>
      </c>
      <c r="B9" s="14" t="s">
        <v>2</v>
      </c>
      <c r="C9" s="14" t="s">
        <v>48</v>
      </c>
      <c r="D9" s="14" t="s">
        <v>43</v>
      </c>
      <c r="E9" s="14" t="s">
        <v>47</v>
      </c>
      <c r="F9" s="17" t="s">
        <v>46</v>
      </c>
    </row>
    <row r="10" spans="1:6" ht="38.25" customHeight="1">
      <c r="A10" s="20"/>
      <c r="B10" s="15"/>
      <c r="C10" s="16"/>
      <c r="D10" s="16"/>
      <c r="E10" s="15"/>
      <c r="F10" s="18"/>
    </row>
    <row r="11" spans="1:6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4">
        <v>6</v>
      </c>
    </row>
    <row r="12" spans="1:6" ht="15">
      <c r="A12" s="31" t="s">
        <v>5</v>
      </c>
      <c r="B12" s="30" t="s">
        <v>6</v>
      </c>
      <c r="C12" s="32"/>
      <c r="D12" s="32"/>
      <c r="E12" s="32"/>
      <c r="F12" s="32"/>
    </row>
    <row r="13" spans="1:6" ht="15">
      <c r="A13" s="31" t="s">
        <v>7</v>
      </c>
      <c r="B13" s="30" t="s">
        <v>8</v>
      </c>
      <c r="C13" s="30"/>
      <c r="D13" s="30"/>
      <c r="E13" s="30"/>
      <c r="F13" s="30"/>
    </row>
    <row r="14" spans="1:6" ht="38.25">
      <c r="A14" s="33">
        <v>1</v>
      </c>
      <c r="B14" s="26" t="s">
        <v>49</v>
      </c>
      <c r="C14" s="21" t="s">
        <v>9</v>
      </c>
      <c r="D14" s="26">
        <v>1</v>
      </c>
      <c r="E14" s="26"/>
      <c r="F14" s="27">
        <f>$D14*E14</f>
        <v>0</v>
      </c>
    </row>
    <row r="15" spans="1:6" ht="38.25">
      <c r="A15" s="33">
        <v>2</v>
      </c>
      <c r="B15" s="26" t="s">
        <v>50</v>
      </c>
      <c r="C15" s="21" t="s">
        <v>9</v>
      </c>
      <c r="D15" s="26">
        <v>1</v>
      </c>
      <c r="E15" s="26"/>
      <c r="F15" s="27">
        <f aca="true" t="shared" si="0" ref="F15:F43">$D15*E15</f>
        <v>0</v>
      </c>
    </row>
    <row r="16" spans="1:6" ht="38.25">
      <c r="A16" s="33">
        <v>3</v>
      </c>
      <c r="B16" s="26" t="s">
        <v>51</v>
      </c>
      <c r="C16" s="21" t="s">
        <v>9</v>
      </c>
      <c r="D16" s="26">
        <v>1</v>
      </c>
      <c r="E16" s="26"/>
      <c r="F16" s="27">
        <f t="shared" si="0"/>
        <v>0</v>
      </c>
    </row>
    <row r="17" spans="1:6" ht="38.25">
      <c r="A17" s="33">
        <v>4</v>
      </c>
      <c r="B17" s="26" t="s">
        <v>52</v>
      </c>
      <c r="C17" s="21" t="s">
        <v>9</v>
      </c>
      <c r="D17" s="26">
        <v>1</v>
      </c>
      <c r="E17" s="26"/>
      <c r="F17" s="27">
        <f t="shared" si="0"/>
        <v>0</v>
      </c>
    </row>
    <row r="18" spans="1:6" ht="38.25">
      <c r="A18" s="33">
        <v>5</v>
      </c>
      <c r="B18" s="26" t="s">
        <v>53</v>
      </c>
      <c r="C18" s="21" t="s">
        <v>9</v>
      </c>
      <c r="D18" s="26">
        <v>1</v>
      </c>
      <c r="E18" s="26"/>
      <c r="F18" s="27">
        <f t="shared" si="0"/>
        <v>0</v>
      </c>
    </row>
    <row r="19" spans="1:6" ht="51">
      <c r="A19" s="33">
        <v>6</v>
      </c>
      <c r="B19" s="26" t="s">
        <v>54</v>
      </c>
      <c r="C19" s="21" t="s">
        <v>9</v>
      </c>
      <c r="D19" s="26">
        <v>1</v>
      </c>
      <c r="E19" s="26"/>
      <c r="F19" s="27">
        <f t="shared" si="0"/>
        <v>0</v>
      </c>
    </row>
    <row r="20" spans="1:6" ht="12.75">
      <c r="A20" s="33">
        <v>7</v>
      </c>
      <c r="B20" s="26" t="s">
        <v>55</v>
      </c>
      <c r="C20" s="21" t="s">
        <v>59</v>
      </c>
      <c r="D20" s="26">
        <v>12</v>
      </c>
      <c r="E20" s="26"/>
      <c r="F20" s="27">
        <f t="shared" si="0"/>
        <v>0</v>
      </c>
    </row>
    <row r="21" spans="1:6" ht="12.75">
      <c r="A21" s="33">
        <v>8</v>
      </c>
      <c r="B21" s="26" t="s">
        <v>56</v>
      </c>
      <c r="C21" s="21" t="s">
        <v>59</v>
      </c>
      <c r="D21" s="26">
        <v>6</v>
      </c>
      <c r="E21" s="26"/>
      <c r="F21" s="27">
        <f t="shared" si="0"/>
        <v>0</v>
      </c>
    </row>
    <row r="22" spans="1:6" ht="38.25">
      <c r="A22" s="33">
        <v>9</v>
      </c>
      <c r="B22" s="26" t="s">
        <v>57</v>
      </c>
      <c r="C22" s="21" t="s">
        <v>9</v>
      </c>
      <c r="D22" s="26">
        <v>1</v>
      </c>
      <c r="E22" s="26"/>
      <c r="F22" s="27">
        <f t="shared" si="0"/>
        <v>0</v>
      </c>
    </row>
    <row r="23" spans="1:6" ht="15">
      <c r="A23" s="31" t="s">
        <v>10</v>
      </c>
      <c r="B23" s="30" t="s">
        <v>11</v>
      </c>
      <c r="C23" s="21" t="s">
        <v>9</v>
      </c>
      <c r="D23" s="26">
        <v>1</v>
      </c>
      <c r="E23" s="26"/>
      <c r="F23" s="27">
        <f t="shared" si="0"/>
        <v>0</v>
      </c>
    </row>
    <row r="24" spans="1:6" ht="12.75">
      <c r="A24" s="33">
        <v>10</v>
      </c>
      <c r="B24" s="26" t="s">
        <v>12</v>
      </c>
      <c r="C24" s="28"/>
      <c r="D24" s="28"/>
      <c r="E24" s="28"/>
      <c r="F24" s="29"/>
    </row>
    <row r="25" spans="1:6" ht="12.75">
      <c r="A25" s="33">
        <v>11</v>
      </c>
      <c r="B25" s="26" t="s">
        <v>13</v>
      </c>
      <c r="C25" s="21" t="s">
        <v>9</v>
      </c>
      <c r="D25" s="26">
        <v>1</v>
      </c>
      <c r="E25" s="26"/>
      <c r="F25" s="27">
        <f t="shared" si="0"/>
        <v>0</v>
      </c>
    </row>
    <row r="26" spans="1:6" ht="12.75">
      <c r="A26" s="33">
        <v>12</v>
      </c>
      <c r="B26" s="26" t="s">
        <v>14</v>
      </c>
      <c r="C26" s="21" t="s">
        <v>9</v>
      </c>
      <c r="D26" s="26">
        <v>1</v>
      </c>
      <c r="E26" s="26"/>
      <c r="F26" s="27">
        <f t="shared" si="0"/>
        <v>0</v>
      </c>
    </row>
    <row r="27" spans="1:6" ht="25.5">
      <c r="A27" s="33">
        <v>13</v>
      </c>
      <c r="B27" s="26" t="s">
        <v>15</v>
      </c>
      <c r="C27" s="21" t="s">
        <v>9</v>
      </c>
      <c r="D27" s="26">
        <v>1</v>
      </c>
      <c r="E27" s="26"/>
      <c r="F27" s="27">
        <f t="shared" si="0"/>
        <v>0</v>
      </c>
    </row>
    <row r="28" spans="1:6" ht="25.5">
      <c r="A28" s="33">
        <v>14</v>
      </c>
      <c r="B28" s="26" t="s">
        <v>16</v>
      </c>
      <c r="C28" s="21" t="s">
        <v>9</v>
      </c>
      <c r="D28" s="26">
        <v>1</v>
      </c>
      <c r="E28" s="26"/>
      <c r="F28" s="27">
        <f t="shared" si="0"/>
        <v>0</v>
      </c>
    </row>
    <row r="29" spans="1:6" ht="15">
      <c r="A29" s="31" t="s">
        <v>17</v>
      </c>
      <c r="B29" s="30" t="s">
        <v>18</v>
      </c>
      <c r="C29" s="21" t="s">
        <v>9</v>
      </c>
      <c r="D29" s="26">
        <v>1</v>
      </c>
      <c r="E29" s="26"/>
      <c r="F29" s="27">
        <f t="shared" si="0"/>
        <v>0</v>
      </c>
    </row>
    <row r="30" spans="1:6" ht="25.5">
      <c r="A30" s="33">
        <v>15</v>
      </c>
      <c r="B30" s="26" t="s">
        <v>19</v>
      </c>
      <c r="C30" s="30"/>
      <c r="D30" s="30"/>
      <c r="E30" s="30"/>
      <c r="F30" s="25"/>
    </row>
    <row r="31" spans="1:6" ht="25.5">
      <c r="A31" s="33">
        <v>16</v>
      </c>
      <c r="B31" s="26" t="s">
        <v>20</v>
      </c>
      <c r="C31" s="21" t="s">
        <v>9</v>
      </c>
      <c r="D31" s="26">
        <v>1</v>
      </c>
      <c r="E31" s="26"/>
      <c r="F31" s="27">
        <f t="shared" si="0"/>
        <v>0</v>
      </c>
    </row>
    <row r="32" spans="1:6" ht="12.75">
      <c r="A32" s="33">
        <v>17</v>
      </c>
      <c r="B32" s="26" t="s">
        <v>21</v>
      </c>
      <c r="C32" s="21" t="s">
        <v>9</v>
      </c>
      <c r="D32" s="26">
        <v>1</v>
      </c>
      <c r="E32" s="26"/>
      <c r="F32" s="27">
        <f t="shared" si="0"/>
        <v>0</v>
      </c>
    </row>
    <row r="33" spans="1:6" ht="25.5">
      <c r="A33" s="33">
        <v>18</v>
      </c>
      <c r="B33" s="26" t="s">
        <v>22</v>
      </c>
      <c r="C33" s="21" t="s">
        <v>9</v>
      </c>
      <c r="D33" s="26">
        <v>1</v>
      </c>
      <c r="E33" s="26"/>
      <c r="F33" s="27">
        <f t="shared" si="0"/>
        <v>0</v>
      </c>
    </row>
    <row r="34" spans="1:6" ht="25.5">
      <c r="A34" s="33">
        <v>19</v>
      </c>
      <c r="B34" s="26" t="s">
        <v>23</v>
      </c>
      <c r="C34" s="21" t="s">
        <v>9</v>
      </c>
      <c r="D34" s="26">
        <v>1</v>
      </c>
      <c r="E34" s="26"/>
      <c r="F34" s="27">
        <f t="shared" si="0"/>
        <v>0</v>
      </c>
    </row>
    <row r="35" spans="1:6" ht="25.5">
      <c r="A35" s="33">
        <v>20</v>
      </c>
      <c r="B35" s="26" t="s">
        <v>24</v>
      </c>
      <c r="C35" s="21" t="s">
        <v>9</v>
      </c>
      <c r="D35" s="26">
        <v>1</v>
      </c>
      <c r="E35" s="26"/>
      <c r="F35" s="27">
        <f t="shared" si="0"/>
        <v>0</v>
      </c>
    </row>
    <row r="36" spans="1:6" ht="25.5">
      <c r="A36" s="33">
        <v>21</v>
      </c>
      <c r="B36" s="26" t="s">
        <v>25</v>
      </c>
      <c r="C36" s="21" t="s">
        <v>9</v>
      </c>
      <c r="D36" s="26">
        <v>1</v>
      </c>
      <c r="E36" s="26"/>
      <c r="F36" s="27">
        <f t="shared" si="0"/>
        <v>0</v>
      </c>
    </row>
    <row r="37" spans="1:6" ht="25.5">
      <c r="A37" s="33">
        <v>22</v>
      </c>
      <c r="B37" s="26" t="s">
        <v>26</v>
      </c>
      <c r="C37" s="21" t="s">
        <v>9</v>
      </c>
      <c r="D37" s="26">
        <v>1</v>
      </c>
      <c r="E37" s="26"/>
      <c r="F37" s="27">
        <f t="shared" si="0"/>
        <v>0</v>
      </c>
    </row>
    <row r="38" spans="1:6" ht="25.5">
      <c r="A38" s="33">
        <v>23</v>
      </c>
      <c r="B38" s="26" t="s">
        <v>27</v>
      </c>
      <c r="C38" s="21" t="s">
        <v>9</v>
      </c>
      <c r="D38" s="26">
        <v>1</v>
      </c>
      <c r="E38" s="26"/>
      <c r="F38" s="27">
        <f t="shared" si="0"/>
        <v>0</v>
      </c>
    </row>
    <row r="39" spans="1:6" ht="25.5">
      <c r="A39" s="33">
        <v>24</v>
      </c>
      <c r="B39" s="26" t="s">
        <v>28</v>
      </c>
      <c r="C39" s="21" t="s">
        <v>9</v>
      </c>
      <c r="D39" s="26">
        <v>1</v>
      </c>
      <c r="E39" s="26"/>
      <c r="F39" s="27">
        <f t="shared" si="0"/>
        <v>0</v>
      </c>
    </row>
    <row r="40" spans="1:6" ht="15">
      <c r="A40" s="31" t="s">
        <v>29</v>
      </c>
      <c r="B40" s="30" t="s">
        <v>30</v>
      </c>
      <c r="C40" s="21" t="s">
        <v>9</v>
      </c>
      <c r="D40" s="26">
        <v>1</v>
      </c>
      <c r="E40" s="26"/>
      <c r="F40" s="27">
        <f t="shared" si="0"/>
        <v>0</v>
      </c>
    </row>
    <row r="41" spans="1:6" ht="12.75">
      <c r="A41" s="33">
        <v>25</v>
      </c>
      <c r="B41" s="26" t="s">
        <v>31</v>
      </c>
      <c r="C41" s="21" t="s">
        <v>9</v>
      </c>
      <c r="D41" s="26">
        <v>1</v>
      </c>
      <c r="E41" s="26"/>
      <c r="F41" s="27">
        <f t="shared" si="0"/>
        <v>0</v>
      </c>
    </row>
    <row r="42" spans="1:6" ht="25.5">
      <c r="A42" s="33">
        <v>26</v>
      </c>
      <c r="B42" s="26" t="s">
        <v>32</v>
      </c>
      <c r="C42" s="21" t="s">
        <v>9</v>
      </c>
      <c r="D42" s="26">
        <v>1</v>
      </c>
      <c r="E42" s="26"/>
      <c r="F42" s="27">
        <f t="shared" si="0"/>
        <v>0</v>
      </c>
    </row>
    <row r="43" spans="1:6" ht="25.5">
      <c r="A43" s="33">
        <v>27</v>
      </c>
      <c r="B43" s="26" t="s">
        <v>33</v>
      </c>
      <c r="C43" s="21" t="s">
        <v>9</v>
      </c>
      <c r="D43" s="26">
        <v>1</v>
      </c>
      <c r="E43" s="26"/>
      <c r="F43" s="27">
        <f t="shared" si="0"/>
        <v>0</v>
      </c>
    </row>
    <row r="44" spans="1:6" ht="15">
      <c r="A44" s="31" t="s">
        <v>34</v>
      </c>
      <c r="B44" s="30" t="s">
        <v>35</v>
      </c>
      <c r="C44" s="30"/>
      <c r="D44" s="30"/>
      <c r="E44" s="30"/>
      <c r="F44" s="25"/>
    </row>
    <row r="45" spans="1:6" ht="90">
      <c r="A45" s="33">
        <v>28</v>
      </c>
      <c r="B45" s="34" t="s">
        <v>36</v>
      </c>
      <c r="C45" s="21" t="s">
        <v>9</v>
      </c>
      <c r="D45" s="26">
        <v>1</v>
      </c>
      <c r="E45" s="26"/>
      <c r="F45" s="27">
        <f>$D45*E45</f>
        <v>0</v>
      </c>
    </row>
    <row r="46" spans="1:6" ht="15">
      <c r="A46" s="31" t="s">
        <v>37</v>
      </c>
      <c r="B46" s="30" t="s">
        <v>38</v>
      </c>
      <c r="C46" s="21" t="s">
        <v>9</v>
      </c>
      <c r="D46" s="26">
        <v>1</v>
      </c>
      <c r="E46" s="26"/>
      <c r="F46" s="27">
        <f>$D46*E46</f>
        <v>0</v>
      </c>
    </row>
    <row r="47" spans="1:6" ht="25.5">
      <c r="A47" s="33">
        <v>29</v>
      </c>
      <c r="B47" s="26" t="s">
        <v>58</v>
      </c>
      <c r="C47" s="21" t="s">
        <v>9</v>
      </c>
      <c r="D47" s="26">
        <v>1</v>
      </c>
      <c r="E47" s="26"/>
      <c r="F47" s="27">
        <f>$D47*E47</f>
        <v>0</v>
      </c>
    </row>
    <row r="48" spans="1:6" ht="12.75">
      <c r="A48" s="33">
        <v>30</v>
      </c>
      <c r="B48" s="26" t="s">
        <v>39</v>
      </c>
      <c r="C48" s="21" t="s">
        <v>9</v>
      </c>
      <c r="D48" s="26">
        <v>1</v>
      </c>
      <c r="E48" s="26"/>
      <c r="F48" s="27"/>
    </row>
    <row r="49" spans="1:6" ht="16.5" thickBot="1">
      <c r="A49" s="4"/>
      <c r="B49" s="5"/>
      <c r="C49" s="5"/>
      <c r="D49" s="5"/>
      <c r="E49" s="6" t="s">
        <v>40</v>
      </c>
      <c r="F49" s="22">
        <f>SUM(F14:F47)</f>
        <v>0</v>
      </c>
    </row>
    <row r="50" spans="1:6" ht="15.75" thickBot="1">
      <c r="A50" s="4"/>
      <c r="B50" s="5"/>
      <c r="C50" s="5"/>
      <c r="D50" s="5"/>
      <c r="E50" s="6" t="s">
        <v>41</v>
      </c>
      <c r="F50" s="9">
        <f>F49*0.23</f>
        <v>0</v>
      </c>
    </row>
    <row r="51" spans="1:6" ht="16.5" thickBot="1">
      <c r="A51" s="4"/>
      <c r="B51" s="5"/>
      <c r="C51" s="5"/>
      <c r="D51" s="5"/>
      <c r="E51" s="6" t="s">
        <v>42</v>
      </c>
      <c r="F51" s="8">
        <f>F49+F50</f>
        <v>0</v>
      </c>
    </row>
  </sheetData>
  <sheetProtection/>
  <mergeCells count="8">
    <mergeCell ref="A8:F8"/>
    <mergeCell ref="A7:F7"/>
    <mergeCell ref="E9:E10"/>
    <mergeCell ref="B9:B10"/>
    <mergeCell ref="C9:C10"/>
    <mergeCell ref="D9:D10"/>
    <mergeCell ref="F9:F10"/>
    <mergeCell ref="A9:A10"/>
  </mergeCells>
  <printOptions/>
  <pageMargins left="0.64" right="0.2362204724409449" top="0.7480314960629921" bottom="0.7086614173228347" header="0.7480314960629921" footer="0.4330708661417323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Łysiak</dc:creator>
  <cp:keywords/>
  <dc:description/>
  <cp:lastModifiedBy>epater1</cp:lastModifiedBy>
  <cp:lastPrinted>2015-07-20T12:13:43Z</cp:lastPrinted>
  <dcterms:created xsi:type="dcterms:W3CDTF">2004-06-06T14:35:49Z</dcterms:created>
  <dcterms:modified xsi:type="dcterms:W3CDTF">2015-07-20T12:16:34Z</dcterms:modified>
  <cp:category/>
  <cp:version/>
  <cp:contentType/>
  <cp:contentStatus/>
</cp:coreProperties>
</file>