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" sheetId="1" r:id="rId1"/>
    <sheet name="3" sheetId="2" r:id="rId2"/>
  </sheets>
  <definedNames>
    <definedName name="_xlnm.Print_Area" localSheetId="1">'3'!$A$1:$L$22</definedName>
    <definedName name="_xlnm.Print_Titles" localSheetId="1">'3'!$3:$5</definedName>
  </definedNames>
  <calcPr fullCalcOnLoad="1"/>
</workbook>
</file>

<file path=xl/sharedStrings.xml><?xml version="1.0" encoding="utf-8"?>
<sst xmlns="http://schemas.openxmlformats.org/spreadsheetml/2006/main" count="70" uniqueCount="51">
  <si>
    <t>w złotych</t>
  </si>
  <si>
    <t>Lp.</t>
  </si>
  <si>
    <t>Dział</t>
  </si>
  <si>
    <t>Rozdz.</t>
  </si>
  <si>
    <t xml:space="preserve">Nazwa zadania inwestycyjnego
</t>
  </si>
  <si>
    <t>Jednostka organizacyjna realizująca program lub koordynująca wykonanie programu</t>
  </si>
  <si>
    <t>Okres realizacji</t>
  </si>
  <si>
    <t>Łączne nakłady finansowe
(w zł)</t>
  </si>
  <si>
    <t>Źródła finansowa-
nia</t>
  </si>
  <si>
    <t>Planowane wydatki</t>
  </si>
  <si>
    <t>2008 r.</t>
  </si>
  <si>
    <t>2009 r.</t>
  </si>
  <si>
    <t>2010 r.</t>
  </si>
  <si>
    <t>po roku 2010</t>
  </si>
  <si>
    <t>1.</t>
  </si>
  <si>
    <t>Urząd Miasta</t>
  </si>
  <si>
    <t>2007-2012</t>
  </si>
  <si>
    <t>OGÓŁEM:</t>
  </si>
  <si>
    <t>środki JST</t>
  </si>
  <si>
    <t>kredyty, pożyczki i obligacje</t>
  </si>
  <si>
    <t>inne środki</t>
  </si>
  <si>
    <t>2.</t>
  </si>
  <si>
    <t>60016</t>
  </si>
  <si>
    <t>3.</t>
  </si>
  <si>
    <t>Limity wydatków miasta na wieloletnie programy inwestycyjne w latach 2008 i kolejnych*</t>
  </si>
  <si>
    <t>Budowa ulic na Osiedlu Rycerska</t>
  </si>
  <si>
    <t>851</t>
  </si>
  <si>
    <t>85111</t>
  </si>
  <si>
    <t>Rozbudowa Szpitala Miejskiego w Świnoujściu im. Alfreda Sokołowskiego przy ul. Mieszka I</t>
  </si>
  <si>
    <t>2005-2008</t>
  </si>
  <si>
    <t>900</t>
  </si>
  <si>
    <t>90004</t>
  </si>
  <si>
    <t>Rewaloryzacja zabytkowego Parku Zdrojowego - (I etap melioracje)</t>
  </si>
  <si>
    <t>2006-2012</t>
  </si>
  <si>
    <t>4.</t>
  </si>
  <si>
    <t>90095</t>
  </si>
  <si>
    <t>Rozbudowa i modernizacja sieci deszczowych (przebudowa odwodnienia w dzielnicy Warszów - ul.Modrzejewskiej oraz w ulicach lewobrzeża - ul.Kochanowskiego - I etap, ul.Grodzkiej i ul.Turniejowej)</t>
  </si>
  <si>
    <t>*) zestawienie zawiera wyłącznie tytuły zadań objętych WPI, w ramach których dokonano zmian w niniejszej uchwale</t>
  </si>
  <si>
    <t>2005-2012</t>
  </si>
  <si>
    <t>Treść</t>
  </si>
  <si>
    <t>Klasyfikacja
§</t>
  </si>
  <si>
    <t>§ 952</t>
  </si>
  <si>
    <t>§ 955</t>
  </si>
  <si>
    <t>+ 420 239</t>
  </si>
  <si>
    <t>+ 2 272 422</t>
  </si>
  <si>
    <t>Przychody z zaciągniętych pożyczek i kredytów na rynku krajowym</t>
  </si>
  <si>
    <t>Przychody z tytułu innych rozliczeń krajowych</t>
  </si>
  <si>
    <t>Razem</t>
  </si>
  <si>
    <t>Zmiany w przychodach budżetu w 2008 r.</t>
  </si>
  <si>
    <t>Zmiany 
w zł</t>
  </si>
  <si>
    <t>+ 2 692 661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</si>
</sst>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18" applyFont="1" applyAlignment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0" fontId="6" fillId="0" borderId="0" xfId="18" applyFont="1" applyAlignment="1">
      <alignment horizontal="right" vertical="center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/>
      <protection/>
    </xf>
    <xf numFmtId="3" fontId="4" fillId="0" borderId="3" xfId="18" applyNumberFormat="1" applyFont="1" applyBorder="1" applyAlignment="1">
      <alignment vertical="center" wrapText="1"/>
      <protection/>
    </xf>
    <xf numFmtId="3" fontId="1" fillId="0" borderId="3" xfId="18" applyNumberFormat="1" applyFont="1" applyBorder="1" applyAlignment="1">
      <alignment vertical="center"/>
      <protection/>
    </xf>
    <xf numFmtId="3" fontId="1" fillId="0" borderId="0" xfId="18" applyNumberFormat="1" applyFont="1" applyAlignment="1">
      <alignment vertical="center"/>
      <protection/>
    </xf>
    <xf numFmtId="3" fontId="4" fillId="0" borderId="4" xfId="18" applyNumberFormat="1" applyFont="1" applyBorder="1" applyAlignment="1">
      <alignment vertical="center" wrapText="1"/>
      <protection/>
    </xf>
    <xf numFmtId="3" fontId="1" fillId="0" borderId="4" xfId="18" applyNumberFormat="1" applyFont="1" applyBorder="1" applyAlignment="1">
      <alignment vertical="center"/>
      <protection/>
    </xf>
    <xf numFmtId="3" fontId="1" fillId="0" borderId="4" xfId="18" applyNumberFormat="1" applyFont="1" applyBorder="1" applyAlignment="1">
      <alignment vertical="center" wrapText="1"/>
      <protection/>
    </xf>
    <xf numFmtId="3" fontId="4" fillId="0" borderId="5" xfId="18" applyNumberFormat="1" applyFont="1" applyBorder="1" applyAlignment="1">
      <alignment vertical="center" wrapText="1"/>
      <protection/>
    </xf>
    <xf numFmtId="3" fontId="1" fillId="0" borderId="5" xfId="18" applyNumberFormat="1" applyFont="1" applyBorder="1" applyAlignment="1">
      <alignment vertical="center"/>
      <protection/>
    </xf>
    <xf numFmtId="3" fontId="1" fillId="0" borderId="5" xfId="18" applyNumberFormat="1" applyFont="1" applyBorder="1" applyAlignment="1">
      <alignment vertical="center" wrapText="1"/>
      <protection/>
    </xf>
    <xf numFmtId="3" fontId="4" fillId="0" borderId="1" xfId="18" applyNumberFormat="1" applyFont="1" applyBorder="1" applyAlignment="1">
      <alignment vertical="center" wrapText="1"/>
      <protection/>
    </xf>
    <xf numFmtId="3" fontId="1" fillId="0" borderId="1" xfId="18" applyNumberFormat="1" applyFont="1" applyBorder="1" applyAlignment="1">
      <alignment vertical="center"/>
      <protection/>
    </xf>
    <xf numFmtId="3" fontId="1" fillId="0" borderId="1" xfId="18" applyNumberFormat="1" applyFont="1" applyBorder="1" applyAlignment="1">
      <alignment vertical="center" wrapText="1"/>
      <protection/>
    </xf>
    <xf numFmtId="3" fontId="4" fillId="0" borderId="6" xfId="18" applyNumberFormat="1" applyFont="1" applyBorder="1" applyAlignment="1">
      <alignment vertical="center" wrapText="1"/>
      <protection/>
    </xf>
    <xf numFmtId="3" fontId="1" fillId="0" borderId="6" xfId="18" applyNumberFormat="1" applyFont="1" applyBorder="1" applyAlignment="1">
      <alignment vertical="center"/>
      <protection/>
    </xf>
    <xf numFmtId="3" fontId="1" fillId="0" borderId="6" xfId="18" applyNumberFormat="1" applyFont="1" applyBorder="1" applyAlignment="1">
      <alignment vertical="center" wrapText="1"/>
      <protection/>
    </xf>
    <xf numFmtId="0" fontId="1" fillId="0" borderId="0" xfId="18" applyFont="1" applyAlignment="1">
      <alignment horizontal="center" vertical="center"/>
      <protection/>
    </xf>
    <xf numFmtId="0" fontId="9" fillId="0" borderId="0" xfId="18" applyFont="1" applyAlignment="1">
      <alignment horizontal="center" vertical="center"/>
      <protection/>
    </xf>
    <xf numFmtId="0" fontId="1" fillId="0" borderId="0" xfId="18" applyFont="1" applyAlignment="1">
      <alignment vertical="center"/>
      <protection/>
    </xf>
    <xf numFmtId="0" fontId="4" fillId="0" borderId="0" xfId="18" applyFont="1" applyAlignment="1">
      <alignment horizontal="right" vertical="top"/>
      <protection/>
    </xf>
    <xf numFmtId="0" fontId="12" fillId="0" borderId="2" xfId="18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0" fontId="1" fillId="0" borderId="3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vertical="center"/>
      <protection/>
    </xf>
    <xf numFmtId="0" fontId="0" fillId="0" borderId="0" xfId="18" applyFont="1">
      <alignment/>
      <protection/>
    </xf>
    <xf numFmtId="0" fontId="0" fillId="0" borderId="0" xfId="18" applyFont="1" applyAlignment="1">
      <alignment vertical="center"/>
      <protection/>
    </xf>
    <xf numFmtId="49" fontId="1" fillId="0" borderId="0" xfId="18" applyNumberFormat="1" applyFont="1" applyBorder="1" applyAlignment="1">
      <alignment vertical="center"/>
      <protection/>
    </xf>
    <xf numFmtId="49" fontId="0" fillId="0" borderId="0" xfId="18" applyNumberFormat="1" applyFont="1" applyAlignment="1">
      <alignment vertical="center"/>
      <protection/>
    </xf>
    <xf numFmtId="49" fontId="1" fillId="0" borderId="0" xfId="18" applyNumberFormat="1" applyFont="1" applyAlignment="1">
      <alignment vertical="center"/>
      <protection/>
    </xf>
    <xf numFmtId="0" fontId="1" fillId="0" borderId="3" xfId="18" applyFont="1" applyBorder="1" applyAlignment="1">
      <alignment vertical="center" wrapText="1"/>
      <protection/>
    </xf>
    <xf numFmtId="0" fontId="7" fillId="2" borderId="7" xfId="18" applyFont="1" applyFill="1" applyBorder="1" applyAlignment="1">
      <alignment horizontal="center" vertical="center"/>
      <protection/>
    </xf>
    <xf numFmtId="0" fontId="7" fillId="2" borderId="8" xfId="18" applyFont="1" applyFill="1" applyBorder="1" applyAlignment="1">
      <alignment horizontal="center" vertical="center"/>
      <protection/>
    </xf>
    <xf numFmtId="0" fontId="7" fillId="2" borderId="8" xfId="18" applyFont="1" applyFill="1" applyBorder="1" applyAlignment="1">
      <alignment horizontal="center" vertical="center" wrapText="1"/>
      <protection/>
    </xf>
    <xf numFmtId="0" fontId="7" fillId="2" borderId="9" xfId="18" applyFont="1" applyFill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/>
      <protection/>
    </xf>
    <xf numFmtId="0" fontId="12" fillId="0" borderId="11" xfId="18" applyFont="1" applyBorder="1" applyAlignment="1">
      <alignment horizontal="center" vertical="center"/>
      <protection/>
    </xf>
    <xf numFmtId="49" fontId="7" fillId="0" borderId="11" xfId="18" applyNumberFormat="1" applyFont="1" applyBorder="1" applyAlignment="1">
      <alignment horizontal="right" vertical="center"/>
      <protection/>
    </xf>
    <xf numFmtId="0" fontId="1" fillId="0" borderId="12" xfId="18" applyFont="1" applyBorder="1" applyAlignment="1">
      <alignment horizontal="center" vertical="center"/>
      <protection/>
    </xf>
    <xf numFmtId="49" fontId="1" fillId="0" borderId="13" xfId="18" applyNumberFormat="1" applyFont="1" applyBorder="1" applyAlignment="1">
      <alignment horizontal="right" vertical="center"/>
      <protection/>
    </xf>
    <xf numFmtId="0" fontId="1" fillId="0" borderId="14" xfId="18" applyFont="1" applyBorder="1" applyAlignment="1">
      <alignment horizontal="center" vertical="center"/>
      <protection/>
    </xf>
    <xf numFmtId="0" fontId="1" fillId="0" borderId="15" xfId="18" applyFont="1" applyBorder="1" applyAlignment="1">
      <alignment vertical="center"/>
      <protection/>
    </xf>
    <xf numFmtId="0" fontId="1" fillId="0" borderId="15" xfId="18" applyFont="1" applyBorder="1" applyAlignment="1">
      <alignment horizontal="center" vertical="center"/>
      <protection/>
    </xf>
    <xf numFmtId="49" fontId="1" fillId="0" borderId="16" xfId="18" applyNumberFormat="1" applyFont="1" applyBorder="1" applyAlignment="1">
      <alignment horizontal="right" vertical="center"/>
      <protection/>
    </xf>
    <xf numFmtId="0" fontId="11" fillId="0" borderId="0" xfId="18" applyFont="1" applyAlignment="1">
      <alignment horizontal="center" vertical="center"/>
      <protection/>
    </xf>
    <xf numFmtId="0" fontId="7" fillId="0" borderId="17" xfId="18" applyFont="1" applyBorder="1" applyAlignment="1">
      <alignment horizontal="center" vertical="center"/>
      <protection/>
    </xf>
    <xf numFmtId="0" fontId="7" fillId="0" borderId="18" xfId="18" applyFont="1" applyBorder="1" applyAlignment="1">
      <alignment horizontal="center" vertical="center"/>
      <protection/>
    </xf>
    <xf numFmtId="0" fontId="7" fillId="0" borderId="19" xfId="18" applyFont="1" applyBorder="1" applyAlignment="1">
      <alignment horizontal="center" vertical="center"/>
      <protection/>
    </xf>
    <xf numFmtId="0" fontId="1" fillId="0" borderId="20" xfId="18" applyFont="1" applyBorder="1" applyAlignment="1">
      <alignment horizontal="left" vertical="center"/>
      <protection/>
    </xf>
    <xf numFmtId="0" fontId="1" fillId="0" borderId="21" xfId="18" applyFont="1" applyBorder="1" applyAlignment="1">
      <alignment horizontal="center" vertical="center"/>
      <protection/>
    </xf>
    <xf numFmtId="0" fontId="1" fillId="0" borderId="22" xfId="18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center" vertical="center"/>
      <protection/>
    </xf>
    <xf numFmtId="49" fontId="1" fillId="0" borderId="21" xfId="18" applyNumberFormat="1" applyFont="1" applyBorder="1" applyAlignment="1">
      <alignment horizontal="center" vertical="center"/>
      <protection/>
    </xf>
    <xf numFmtId="49" fontId="1" fillId="0" borderId="22" xfId="18" applyNumberFormat="1" applyFont="1" applyBorder="1" applyAlignment="1">
      <alignment horizontal="center" vertical="center"/>
      <protection/>
    </xf>
    <xf numFmtId="49" fontId="1" fillId="0" borderId="1" xfId="18" applyNumberFormat="1" applyFont="1" applyBorder="1" applyAlignment="1">
      <alignment horizontal="center" vertical="center"/>
      <protection/>
    </xf>
    <xf numFmtId="0" fontId="1" fillId="0" borderId="21" xfId="18" applyFont="1" applyBorder="1" applyAlignment="1">
      <alignment horizontal="center" vertical="center" wrapText="1"/>
      <protection/>
    </xf>
    <xf numFmtId="0" fontId="1" fillId="0" borderId="22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3" fontId="1" fillId="0" borderId="21" xfId="18" applyNumberFormat="1" applyFont="1" applyBorder="1" applyAlignment="1">
      <alignment horizontal="right" vertical="center"/>
      <protection/>
    </xf>
    <xf numFmtId="3" fontId="1" fillId="0" borderId="22" xfId="18" applyNumberFormat="1" applyFont="1" applyBorder="1" applyAlignment="1">
      <alignment horizontal="right" vertical="center"/>
      <protection/>
    </xf>
    <xf numFmtId="3" fontId="1" fillId="0" borderId="1" xfId="18" applyNumberFormat="1" applyFont="1" applyBorder="1" applyAlignment="1">
      <alignment horizontal="right" vertical="center"/>
      <protection/>
    </xf>
    <xf numFmtId="0" fontId="5" fillId="0" borderId="0" xfId="18" applyFont="1" applyAlignment="1">
      <alignment horizontal="center" vertical="center" wrapText="1"/>
      <protection/>
    </xf>
    <xf numFmtId="0" fontId="10" fillId="2" borderId="21" xfId="18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7" fillId="2" borderId="21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2" borderId="21" xfId="18" applyFont="1" applyFill="1" applyBorder="1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/>
      <protection/>
    </xf>
    <xf numFmtId="0" fontId="7" fillId="2" borderId="23" xfId="18" applyFont="1" applyFill="1" applyBorder="1" applyAlignment="1">
      <alignment horizontal="center" vertical="center" wrapText="1"/>
      <protection/>
    </xf>
    <xf numFmtId="0" fontId="7" fillId="2" borderId="18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49" fontId="1" fillId="3" borderId="21" xfId="18" applyNumberFormat="1" applyFont="1" applyFill="1" applyBorder="1" applyAlignment="1">
      <alignment horizontal="center" vertical="center"/>
      <protection/>
    </xf>
    <xf numFmtId="49" fontId="1" fillId="3" borderId="22" xfId="18" applyNumberFormat="1" applyFont="1" applyFill="1" applyBorder="1" applyAlignment="1">
      <alignment horizontal="center" vertical="center"/>
      <protection/>
    </xf>
    <xf numFmtId="49" fontId="1" fillId="3" borderId="1" xfId="18" applyNumberFormat="1" applyFont="1" applyFill="1" applyBorder="1" applyAlignment="1">
      <alignment horizontal="center" vertical="center"/>
      <protection/>
    </xf>
    <xf numFmtId="171" fontId="1" fillId="3" borderId="21" xfId="18" applyNumberFormat="1" applyFont="1" applyFill="1" applyBorder="1" applyAlignment="1">
      <alignment horizontal="center" vertical="center" wrapText="1"/>
      <protection/>
    </xf>
    <xf numFmtId="171" fontId="1" fillId="3" borderId="22" xfId="18" applyNumberFormat="1" applyFont="1" applyFill="1" applyBorder="1" applyAlignment="1">
      <alignment horizontal="center" vertical="center" wrapText="1"/>
      <protection/>
    </xf>
    <xf numFmtId="171" fontId="1" fillId="3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łączni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62"/>
  <sheetViews>
    <sheetView showGridLines="0" tabSelected="1"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4.7109375" style="23" bestFit="1" customWidth="1"/>
    <col min="2" max="2" width="55.57421875" style="23" customWidth="1"/>
    <col min="3" max="3" width="12.7109375" style="23" customWidth="1"/>
    <col min="4" max="4" width="13.28125" style="23" customWidth="1"/>
    <col min="5" max="16384" width="9.140625" style="23" customWidth="1"/>
  </cols>
  <sheetData>
    <row r="1" spans="1:4" ht="15" customHeight="1">
      <c r="A1" s="49"/>
      <c r="B1" s="49"/>
      <c r="C1" s="49"/>
      <c r="D1" s="49"/>
    </row>
    <row r="2" spans="1:4" ht="17.25" customHeight="1">
      <c r="A2" s="49" t="s">
        <v>48</v>
      </c>
      <c r="B2" s="49"/>
      <c r="C2" s="49"/>
      <c r="D2" s="49"/>
    </row>
    <row r="3" ht="25.5" customHeight="1" thickBot="1">
      <c r="D3" s="24"/>
    </row>
    <row r="4" spans="1:4" ht="36.75" customHeight="1">
      <c r="A4" s="36" t="s">
        <v>1</v>
      </c>
      <c r="B4" s="37" t="s">
        <v>39</v>
      </c>
      <c r="C4" s="38" t="s">
        <v>40</v>
      </c>
      <c r="D4" s="39" t="s">
        <v>49</v>
      </c>
    </row>
    <row r="5" spans="1:4" s="26" customFormat="1" ht="16.5" customHeight="1">
      <c r="A5" s="40">
        <v>1</v>
      </c>
      <c r="B5" s="25">
        <v>2</v>
      </c>
      <c r="C5" s="25">
        <v>3</v>
      </c>
      <c r="D5" s="41">
        <v>4</v>
      </c>
    </row>
    <row r="6" spans="1:4" ht="18.75" customHeight="1">
      <c r="A6" s="50" t="s">
        <v>47</v>
      </c>
      <c r="B6" s="51"/>
      <c r="C6" s="52"/>
      <c r="D6" s="42" t="s">
        <v>50</v>
      </c>
    </row>
    <row r="7" spans="1:4" ht="42.75" customHeight="1">
      <c r="A7" s="43" t="s">
        <v>14</v>
      </c>
      <c r="B7" s="35" t="s">
        <v>45</v>
      </c>
      <c r="C7" s="27" t="s">
        <v>41</v>
      </c>
      <c r="D7" s="44" t="s">
        <v>43</v>
      </c>
    </row>
    <row r="8" spans="1:4" ht="43.5" customHeight="1" thickBot="1">
      <c r="A8" s="45" t="s">
        <v>21</v>
      </c>
      <c r="B8" s="46" t="s">
        <v>46</v>
      </c>
      <c r="C8" s="47" t="s">
        <v>42</v>
      </c>
      <c r="D8" s="48" t="s">
        <v>44</v>
      </c>
    </row>
    <row r="9" spans="1:4" ht="7.5" customHeight="1">
      <c r="A9" s="28"/>
      <c r="B9" s="29"/>
      <c r="C9" s="29"/>
      <c r="D9" s="32"/>
    </row>
    <row r="10" spans="1:6" ht="12.75">
      <c r="A10" s="30"/>
      <c r="B10" s="31"/>
      <c r="C10" s="31"/>
      <c r="D10" s="33"/>
      <c r="E10" s="31"/>
      <c r="F10" s="31"/>
    </row>
    <row r="11" ht="12.75">
      <c r="D11" s="34"/>
    </row>
    <row r="12" ht="12.75">
      <c r="D12" s="34"/>
    </row>
    <row r="13" ht="12.75">
      <c r="D13" s="34"/>
    </row>
    <row r="14" ht="12.75">
      <c r="D14" s="34"/>
    </row>
    <row r="15" ht="12.75">
      <c r="D15" s="34"/>
    </row>
    <row r="16" ht="12.75">
      <c r="D16" s="34"/>
    </row>
    <row r="17" ht="12.75">
      <c r="D17" s="34"/>
    </row>
    <row r="18" ht="12.75">
      <c r="D18" s="34"/>
    </row>
    <row r="19" ht="12.75">
      <c r="D19" s="34"/>
    </row>
    <row r="20" ht="12.75">
      <c r="D20" s="34"/>
    </row>
    <row r="21" ht="12.75">
      <c r="D21" s="34"/>
    </row>
    <row r="22" ht="12.75">
      <c r="D22" s="34"/>
    </row>
    <row r="23" ht="12.75">
      <c r="D23" s="34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33" ht="12.75">
      <c r="D33" s="34"/>
    </row>
    <row r="34" ht="12.75">
      <c r="D34" s="34"/>
    </row>
    <row r="35" ht="12.75"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6:C6"/>
    <mergeCell ref="A2:D2"/>
  </mergeCells>
  <printOptions horizontalCentered="1"/>
  <pageMargins left="0.7874015748031497" right="0.7874015748031497" top="1.6141732283464567" bottom="0.5905511811023623" header="0.5118110236220472" footer="0.5118110236220472"/>
  <pageSetup horizontalDpi="600" verticalDpi="600" orientation="portrait" paperSize="9" r:id="rId1"/>
  <headerFooter alignWithMargins="0">
    <oddHeader>&amp;LZałącznik nr 2
do uchwały Nr XXXIII/278/2008
Rady Miasta Świnoujścia
z dnia 28 lutego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M23"/>
  <sheetViews>
    <sheetView view="pageBreakPreview" zoomScale="95" zoomScaleSheetLayoutView="95" workbookViewId="0" topLeftCell="A1">
      <pane ySplit="5" topLeftCell="BM9" activePane="bottomLeft" state="frozen"/>
      <selection pane="topLeft" activeCell="C20" sqref="C20"/>
      <selection pane="bottomLeft" activeCell="E14" sqref="E14:E17"/>
    </sheetView>
  </sheetViews>
  <sheetFormatPr defaultColWidth="9.140625" defaultRowHeight="12.75"/>
  <cols>
    <col min="1" max="1" width="3.57421875" style="21" customWidth="1"/>
    <col min="2" max="2" width="5.421875" style="21" customWidth="1"/>
    <col min="3" max="3" width="6.57421875" style="21" customWidth="1"/>
    <col min="4" max="4" width="35.140625" style="2" customWidth="1"/>
    <col min="5" max="5" width="14.28125" style="2" customWidth="1"/>
    <col min="6" max="6" width="10.57421875" style="2" customWidth="1"/>
    <col min="7" max="7" width="14.00390625" style="2" customWidth="1"/>
    <col min="8" max="8" width="12.8515625" style="2" customWidth="1"/>
    <col min="9" max="9" width="9.421875" style="2" customWidth="1"/>
    <col min="10" max="11" width="9.8515625" style="2" customWidth="1"/>
    <col min="12" max="12" width="10.28125" style="2" customWidth="1"/>
    <col min="13" max="13" width="12.421875" style="2" customWidth="1"/>
    <col min="14" max="16384" width="9.140625" style="2" customWidth="1"/>
  </cols>
  <sheetData>
    <row r="1" spans="1:12" ht="27.75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ht="23.25" customHeight="1">
      <c r="A3" s="71" t="s">
        <v>1</v>
      </c>
      <c r="B3" s="71" t="s">
        <v>2</v>
      </c>
      <c r="C3" s="71" t="s">
        <v>3</v>
      </c>
      <c r="D3" s="69" t="s">
        <v>4</v>
      </c>
      <c r="E3" s="67" t="s">
        <v>5</v>
      </c>
      <c r="F3" s="69" t="s">
        <v>6</v>
      </c>
      <c r="G3" s="69" t="s">
        <v>7</v>
      </c>
      <c r="H3" s="69" t="s">
        <v>8</v>
      </c>
      <c r="I3" s="73" t="s">
        <v>9</v>
      </c>
      <c r="J3" s="74"/>
      <c r="K3" s="74"/>
      <c r="L3" s="75"/>
    </row>
    <row r="4" spans="1:12" ht="55.5" customHeight="1">
      <c r="A4" s="72"/>
      <c r="B4" s="72"/>
      <c r="C4" s="72"/>
      <c r="D4" s="70"/>
      <c r="E4" s="68"/>
      <c r="F4" s="70"/>
      <c r="G4" s="70"/>
      <c r="H4" s="70"/>
      <c r="I4" s="4" t="s">
        <v>10</v>
      </c>
      <c r="J4" s="4" t="s">
        <v>11</v>
      </c>
      <c r="K4" s="4" t="s">
        <v>12</v>
      </c>
      <c r="L4" s="4" t="s">
        <v>13</v>
      </c>
    </row>
    <row r="5" spans="1:12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3" ht="19.5" customHeight="1">
      <c r="A6" s="54" t="s">
        <v>14</v>
      </c>
      <c r="B6" s="76">
        <v>600</v>
      </c>
      <c r="C6" s="76" t="s">
        <v>22</v>
      </c>
      <c r="D6" s="79" t="s">
        <v>25</v>
      </c>
      <c r="E6" s="60" t="s">
        <v>15</v>
      </c>
      <c r="F6" s="60" t="s">
        <v>16</v>
      </c>
      <c r="G6" s="63">
        <v>11222000</v>
      </c>
      <c r="H6" s="6" t="s">
        <v>17</v>
      </c>
      <c r="I6" s="7">
        <f>SUM(I7,I8,I9)</f>
        <v>2192000</v>
      </c>
      <c r="J6" s="7">
        <f>SUM(J7,J8,J9)</f>
        <v>2400000</v>
      </c>
      <c r="K6" s="7">
        <f>SUM(K7,K8,K9)</f>
        <v>0</v>
      </c>
      <c r="L6" s="7">
        <f>SUM(L7,L8,L9)</f>
        <v>6280000</v>
      </c>
      <c r="M6" s="8">
        <f>G6-I6-J6-K6-L6</f>
        <v>350000</v>
      </c>
    </row>
    <row r="7" spans="1:13" ht="19.5" customHeight="1">
      <c r="A7" s="55"/>
      <c r="B7" s="77"/>
      <c r="C7" s="77"/>
      <c r="D7" s="80"/>
      <c r="E7" s="61"/>
      <c r="F7" s="61"/>
      <c r="G7" s="64"/>
      <c r="H7" s="9" t="s">
        <v>18</v>
      </c>
      <c r="I7" s="10">
        <v>1982000</v>
      </c>
      <c r="J7" s="10">
        <v>1950000</v>
      </c>
      <c r="K7" s="10"/>
      <c r="L7" s="11">
        <v>5446000</v>
      </c>
      <c r="M7" s="8"/>
    </row>
    <row r="8" spans="1:13" ht="19.5" customHeight="1">
      <c r="A8" s="55"/>
      <c r="B8" s="77"/>
      <c r="C8" s="77"/>
      <c r="D8" s="80"/>
      <c r="E8" s="61"/>
      <c r="F8" s="61"/>
      <c r="G8" s="64"/>
      <c r="H8" s="12" t="s">
        <v>19</v>
      </c>
      <c r="I8" s="13"/>
      <c r="J8" s="13"/>
      <c r="K8" s="13"/>
      <c r="L8" s="14"/>
      <c r="M8" s="8"/>
    </row>
    <row r="9" spans="1:13" ht="19.5" customHeight="1">
      <c r="A9" s="56"/>
      <c r="B9" s="78"/>
      <c r="C9" s="78"/>
      <c r="D9" s="81"/>
      <c r="E9" s="62"/>
      <c r="F9" s="62"/>
      <c r="G9" s="65"/>
      <c r="H9" s="15" t="s">
        <v>20</v>
      </c>
      <c r="I9" s="16">
        <v>210000</v>
      </c>
      <c r="J9" s="16">
        <v>450000</v>
      </c>
      <c r="K9" s="16"/>
      <c r="L9" s="17">
        <v>834000</v>
      </c>
      <c r="M9" s="8"/>
    </row>
    <row r="10" spans="1:13" ht="19.5" customHeight="1">
      <c r="A10" s="54" t="s">
        <v>21</v>
      </c>
      <c r="B10" s="57" t="s">
        <v>26</v>
      </c>
      <c r="C10" s="57" t="s">
        <v>27</v>
      </c>
      <c r="D10" s="60" t="s">
        <v>28</v>
      </c>
      <c r="E10" s="60" t="s">
        <v>15</v>
      </c>
      <c r="F10" s="60" t="s">
        <v>29</v>
      </c>
      <c r="G10" s="63">
        <v>33135682</v>
      </c>
      <c r="H10" s="6" t="s">
        <v>17</v>
      </c>
      <c r="I10" s="7">
        <f>SUM(I11,I12,I13)</f>
        <v>8192661</v>
      </c>
      <c r="J10" s="7">
        <f>SUM(J11,J12,J13)</f>
        <v>0</v>
      </c>
      <c r="K10" s="7">
        <f>SUM(K11,K12,K13)</f>
        <v>0</v>
      </c>
      <c r="L10" s="7">
        <f>SUM(L11,L12,L13)</f>
        <v>0</v>
      </c>
      <c r="M10" s="8">
        <f>G10-I10-J10-K10-L10</f>
        <v>24943021</v>
      </c>
    </row>
    <row r="11" spans="1:13" ht="19.5" customHeight="1">
      <c r="A11" s="55"/>
      <c r="B11" s="58"/>
      <c r="C11" s="58"/>
      <c r="D11" s="61"/>
      <c r="E11" s="61"/>
      <c r="F11" s="61"/>
      <c r="G11" s="64"/>
      <c r="H11" s="12" t="s">
        <v>18</v>
      </c>
      <c r="I11" s="13">
        <v>8192661</v>
      </c>
      <c r="J11" s="13"/>
      <c r="K11" s="13"/>
      <c r="L11" s="14"/>
      <c r="M11" s="8"/>
    </row>
    <row r="12" spans="1:13" ht="19.5" customHeight="1">
      <c r="A12" s="55"/>
      <c r="B12" s="58"/>
      <c r="C12" s="58"/>
      <c r="D12" s="61"/>
      <c r="E12" s="61"/>
      <c r="F12" s="61"/>
      <c r="G12" s="64"/>
      <c r="H12" s="12" t="s">
        <v>19</v>
      </c>
      <c r="I12" s="13"/>
      <c r="J12" s="13"/>
      <c r="K12" s="13"/>
      <c r="L12" s="14"/>
      <c r="M12" s="8"/>
    </row>
    <row r="13" spans="1:13" ht="19.5" customHeight="1">
      <c r="A13" s="56"/>
      <c r="B13" s="59"/>
      <c r="C13" s="59"/>
      <c r="D13" s="62"/>
      <c r="E13" s="62"/>
      <c r="F13" s="62"/>
      <c r="G13" s="65"/>
      <c r="H13" s="15" t="s">
        <v>20</v>
      </c>
      <c r="I13" s="16"/>
      <c r="J13" s="16"/>
      <c r="K13" s="16"/>
      <c r="L13" s="17"/>
      <c r="M13" s="8"/>
    </row>
    <row r="14" spans="1:13" ht="19.5" customHeight="1">
      <c r="A14" s="54" t="s">
        <v>23</v>
      </c>
      <c r="B14" s="57" t="s">
        <v>30</v>
      </c>
      <c r="C14" s="57" t="s">
        <v>31</v>
      </c>
      <c r="D14" s="60" t="s">
        <v>32</v>
      </c>
      <c r="E14" s="60" t="s">
        <v>15</v>
      </c>
      <c r="F14" s="60" t="s">
        <v>33</v>
      </c>
      <c r="G14" s="63">
        <v>22534000</v>
      </c>
      <c r="H14" s="6" t="s">
        <v>17</v>
      </c>
      <c r="I14" s="7">
        <f>SUM(I15,I16,I17)</f>
        <v>3035000</v>
      </c>
      <c r="J14" s="7">
        <f>SUM(J15,J16,J17)</f>
        <v>4180000</v>
      </c>
      <c r="K14" s="7">
        <f>SUM(K15,K16,K17)</f>
        <v>4180000</v>
      </c>
      <c r="L14" s="7">
        <f>SUM(L15,L16,L17)</f>
        <v>9012000</v>
      </c>
      <c r="M14" s="8"/>
    </row>
    <row r="15" spans="1:13" ht="19.5" customHeight="1">
      <c r="A15" s="55"/>
      <c r="B15" s="58"/>
      <c r="C15" s="58"/>
      <c r="D15" s="61"/>
      <c r="E15" s="61"/>
      <c r="F15" s="61"/>
      <c r="G15" s="64"/>
      <c r="H15" s="9" t="s">
        <v>18</v>
      </c>
      <c r="I15" s="10">
        <v>1518152</v>
      </c>
      <c r="J15" s="10">
        <v>1254000</v>
      </c>
      <c r="K15" s="10">
        <v>1254000</v>
      </c>
      <c r="L15" s="11">
        <v>2240000</v>
      </c>
      <c r="M15" s="8"/>
    </row>
    <row r="16" spans="1:13" ht="19.5" customHeight="1">
      <c r="A16" s="55"/>
      <c r="B16" s="58"/>
      <c r="C16" s="58"/>
      <c r="D16" s="61"/>
      <c r="E16" s="61"/>
      <c r="F16" s="61"/>
      <c r="G16" s="64"/>
      <c r="H16" s="9" t="s">
        <v>19</v>
      </c>
      <c r="I16" s="10"/>
      <c r="J16" s="10"/>
      <c r="K16" s="10"/>
      <c r="L16" s="11"/>
      <c r="M16" s="8"/>
    </row>
    <row r="17" spans="1:13" ht="19.5" customHeight="1">
      <c r="A17" s="56"/>
      <c r="B17" s="59"/>
      <c r="C17" s="59"/>
      <c r="D17" s="62"/>
      <c r="E17" s="62"/>
      <c r="F17" s="62"/>
      <c r="G17" s="65"/>
      <c r="H17" s="15" t="s">
        <v>20</v>
      </c>
      <c r="I17" s="16">
        <v>1516848</v>
      </c>
      <c r="J17" s="16">
        <v>2926000</v>
      </c>
      <c r="K17" s="16">
        <v>2926000</v>
      </c>
      <c r="L17" s="17">
        <v>6772000</v>
      </c>
      <c r="M17" s="8"/>
    </row>
    <row r="18" spans="1:13" ht="19.5" customHeight="1">
      <c r="A18" s="54" t="s">
        <v>34</v>
      </c>
      <c r="B18" s="57" t="s">
        <v>30</v>
      </c>
      <c r="C18" s="57" t="s">
        <v>35</v>
      </c>
      <c r="D18" s="60" t="s">
        <v>36</v>
      </c>
      <c r="E18" s="60" t="s">
        <v>15</v>
      </c>
      <c r="F18" s="60" t="s">
        <v>38</v>
      </c>
      <c r="G18" s="63">
        <v>8441000</v>
      </c>
      <c r="H18" s="6" t="s">
        <v>17</v>
      </c>
      <c r="I18" s="7">
        <f>SUM(I19,I20,I21)</f>
        <v>1160000</v>
      </c>
      <c r="J18" s="7">
        <f>SUM(J19,J20,J21)</f>
        <v>1382000</v>
      </c>
      <c r="K18" s="7">
        <f>SUM(K19,K20,K21)</f>
        <v>1275000</v>
      </c>
      <c r="L18" s="7">
        <f>SUM(L19,L20,L21)</f>
        <v>3720000</v>
      </c>
      <c r="M18" s="8">
        <f>G18-I18-J18-K18-L18</f>
        <v>904000</v>
      </c>
    </row>
    <row r="19" spans="1:13" ht="19.5" customHeight="1">
      <c r="A19" s="55"/>
      <c r="B19" s="58"/>
      <c r="C19" s="58"/>
      <c r="D19" s="61"/>
      <c r="E19" s="61"/>
      <c r="F19" s="61"/>
      <c r="G19" s="64"/>
      <c r="H19" s="9" t="s">
        <v>18</v>
      </c>
      <c r="I19" s="10">
        <v>8000</v>
      </c>
      <c r="J19" s="10">
        <v>342000</v>
      </c>
      <c r="K19" s="10">
        <v>325000</v>
      </c>
      <c r="L19" s="11">
        <v>700000</v>
      </c>
      <c r="M19" s="8"/>
    </row>
    <row r="20" spans="1:13" ht="19.5" customHeight="1">
      <c r="A20" s="55"/>
      <c r="B20" s="58"/>
      <c r="C20" s="58"/>
      <c r="D20" s="61"/>
      <c r="E20" s="61"/>
      <c r="F20" s="61"/>
      <c r="G20" s="64"/>
      <c r="H20" s="18" t="s">
        <v>19</v>
      </c>
      <c r="I20" s="19"/>
      <c r="J20" s="19"/>
      <c r="K20" s="19"/>
      <c r="L20" s="20"/>
      <c r="M20" s="8"/>
    </row>
    <row r="21" spans="1:13" ht="19.5" customHeight="1">
      <c r="A21" s="56"/>
      <c r="B21" s="59"/>
      <c r="C21" s="59"/>
      <c r="D21" s="62"/>
      <c r="E21" s="62"/>
      <c r="F21" s="62"/>
      <c r="G21" s="65"/>
      <c r="H21" s="15" t="s">
        <v>20</v>
      </c>
      <c r="I21" s="16">
        <v>1152000</v>
      </c>
      <c r="J21" s="16">
        <v>1040000</v>
      </c>
      <c r="K21" s="16">
        <v>950000</v>
      </c>
      <c r="L21" s="17">
        <v>3020000</v>
      </c>
      <c r="M21" s="8"/>
    </row>
    <row r="22" spans="1:11" ht="18.75" customHeight="1">
      <c r="A22" s="53" t="s">
        <v>37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ht="19.5" customHeight="1">
      <c r="A23" s="22"/>
    </row>
  </sheetData>
  <sheetProtection/>
  <mergeCells count="39">
    <mergeCell ref="A18:A21"/>
    <mergeCell ref="B18:B21"/>
    <mergeCell ref="C18:C21"/>
    <mergeCell ref="D18:D21"/>
    <mergeCell ref="A10:A13"/>
    <mergeCell ref="B10:B13"/>
    <mergeCell ref="C10:C13"/>
    <mergeCell ref="D10:D13"/>
    <mergeCell ref="A6:A9"/>
    <mergeCell ref="B6:B9"/>
    <mergeCell ref="C6:C9"/>
    <mergeCell ref="D6:D9"/>
    <mergeCell ref="G18:G21"/>
    <mergeCell ref="E10:E13"/>
    <mergeCell ref="F10:F13"/>
    <mergeCell ref="G10:G13"/>
    <mergeCell ref="E6:E9"/>
    <mergeCell ref="F6:F9"/>
    <mergeCell ref="G6:G9"/>
    <mergeCell ref="B3:B4"/>
    <mergeCell ref="A1:L1"/>
    <mergeCell ref="E3:E4"/>
    <mergeCell ref="F3:F4"/>
    <mergeCell ref="H3:H4"/>
    <mergeCell ref="A3:A4"/>
    <mergeCell ref="I3:L3"/>
    <mergeCell ref="G3:G4"/>
    <mergeCell ref="D3:D4"/>
    <mergeCell ref="C3:C4"/>
    <mergeCell ref="A22:K22"/>
    <mergeCell ref="A14:A17"/>
    <mergeCell ref="B14:B17"/>
    <mergeCell ref="C14:C17"/>
    <mergeCell ref="D14:D17"/>
    <mergeCell ref="E14:E17"/>
    <mergeCell ref="F14:F17"/>
    <mergeCell ref="G14:G17"/>
    <mergeCell ref="E18:E21"/>
    <mergeCell ref="F18:F21"/>
  </mergeCells>
  <printOptions horizontalCentered="1" verticalCentered="1"/>
  <pageMargins left="0.3937007874015748" right="0.3937007874015748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>&amp;LZałącznik nr 3
do uchwały Nr XXXIII/278/2008
Rady Miasta Świnoujścia
z dnia 28 lutego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2008-03-03T07:18:08Z</cp:lastPrinted>
  <dcterms:created xsi:type="dcterms:W3CDTF">2007-12-06T10:18:23Z</dcterms:created>
  <dcterms:modified xsi:type="dcterms:W3CDTF">2008-03-03T07:18:14Z</dcterms:modified>
  <cp:category/>
  <cp:version/>
  <cp:contentType/>
  <cp:contentStatus/>
</cp:coreProperties>
</file>