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<sst xmlns="http://schemas.openxmlformats.org/spreadsheetml/2006/main" count="68" uniqueCount="46">
  <si>
    <t>Numer pozycji</t>
  </si>
  <si>
    <t>Podstawa</t>
  </si>
  <si>
    <t>Opis roboty  do wykonania</t>
  </si>
  <si>
    <t>Jm</t>
  </si>
  <si>
    <t>Ilość</t>
  </si>
  <si>
    <t>Cena netto (zł)</t>
  </si>
  <si>
    <t>Wartość netto (zł)</t>
  </si>
  <si>
    <t>Kalkulacja własna</t>
  </si>
  <si>
    <t>Usł</t>
  </si>
  <si>
    <t xml:space="preserve">Codzienny dozór krat na wlotach do urządzeń </t>
  </si>
  <si>
    <t>Usl</t>
  </si>
  <si>
    <t>Wartość ogółem netto (zł)</t>
  </si>
  <si>
    <t>Wartość podatku VAT (zł)</t>
  </si>
  <si>
    <t>Wartość ogółem brutto (zł)</t>
  </si>
  <si>
    <t>Odmulanie i udrażnianie przepustów 10 szt</t>
  </si>
  <si>
    <t>Kalkulacja wlasna</t>
  </si>
  <si>
    <t xml:space="preserve">Obsługa bieżąca dotycząca sprawdzania i eksploatacji przepompowni </t>
  </si>
  <si>
    <t>Oczyuszczanie komory pompowni z namułu i osadu</t>
  </si>
  <si>
    <t>Bieżąca kontrola poziomów (min- max) wody w zbiorniku pompowni</t>
  </si>
  <si>
    <t>1.</t>
  </si>
  <si>
    <t>1.1</t>
  </si>
  <si>
    <t>1.2</t>
  </si>
  <si>
    <t>1.3</t>
  </si>
  <si>
    <t>1.4</t>
  </si>
  <si>
    <t>1.5</t>
  </si>
  <si>
    <t>1.7</t>
  </si>
  <si>
    <t>2.</t>
  </si>
  <si>
    <t>3.</t>
  </si>
  <si>
    <t>4.</t>
  </si>
  <si>
    <t>WYCENA   PRAC</t>
  </si>
  <si>
    <t xml:space="preserve">załacznik nr 3
do umowy nr ...............................
z dnia .............................. 2012 r. </t>
  </si>
  <si>
    <t>Załącznik nr 4 do SIWZ.WEZ.ZP.271.1.13.2012</t>
  </si>
  <si>
    <t>Eksploatacja i konserwacja urządzeń melioracyjnych na terenie Parku Zdrojowego w Świnoujściu   w 2013 r.</t>
  </si>
  <si>
    <t>Prace Eksplotacyjne systemu melioracyjnego</t>
  </si>
  <si>
    <t>Odmulanie rowów melioracyjnych i zbiornika wodnego przd przpomowiną  wg. potrzeb</t>
  </si>
  <si>
    <t xml:space="preserve">Oczyszczanie rowów melioracyjnych  3030 mb i zbiornika wodnego z glonów  (3 zbiorniki) z wywozem </t>
  </si>
  <si>
    <t>1.6.</t>
  </si>
  <si>
    <t>Prace konserwacyjne na rowach melioracyjnych wg. potrzeb</t>
  </si>
  <si>
    <t xml:space="preserve">Koszenie skarp rowów i zbiorników wraz z wywozem trawy 4 razy </t>
  </si>
  <si>
    <t>2.1</t>
  </si>
  <si>
    <t>2.2</t>
  </si>
  <si>
    <t>Prace eksploatacyjne i konserwacyjne na urządzeniach przepompowni ( w tym pomiary elektryczne)</t>
  </si>
  <si>
    <t>Studzienki obserwacyjne szt 23 - pomiar poziomu wody gruntowej co 2 tygodnie</t>
  </si>
  <si>
    <t>Prowadzenie na bieżąco dokumentacji eksploatacyjnej - dzenniki wykonywanych prac</t>
  </si>
  <si>
    <t>2.3</t>
  </si>
  <si>
    <t>Usuwanie zatorów na rowach i innych śmieci wg potrzeb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</si>
</sst>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150" zoomScaleSheetLayoutView="150" zoomScalePageLayoutView="0" workbookViewId="0" topLeftCell="A10">
      <selection activeCell="C16" sqref="C16"/>
    </sheetView>
  </sheetViews>
  <sheetFormatPr defaultColWidth="8.796875" defaultRowHeight="14.25"/>
  <cols>
    <col min="1" max="1" width="5.69921875" style="1" customWidth="1"/>
    <col min="2" max="2" width="14" style="2" customWidth="1"/>
    <col min="3" max="3" width="33.3984375" style="3" customWidth="1"/>
    <col min="4" max="4" width="3.69921875" style="1" customWidth="1"/>
    <col min="5" max="5" width="6.19921875" style="1" customWidth="1"/>
    <col min="6" max="6" width="7.69921875" style="0" customWidth="1"/>
    <col min="7" max="7" width="11" style="0" customWidth="1"/>
  </cols>
  <sheetData>
    <row r="1" spans="1:7" s="6" customFormat="1" ht="14.25">
      <c r="A1" s="4"/>
      <c r="B1" s="5"/>
      <c r="C1" s="37" t="s">
        <v>31</v>
      </c>
      <c r="D1" s="38"/>
      <c r="E1" s="38"/>
      <c r="F1" s="38"/>
      <c r="G1" s="38"/>
    </row>
    <row r="2" spans="1:7" ht="14.2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39" t="s">
        <v>30</v>
      </c>
      <c r="F3" s="39"/>
      <c r="G3" s="39"/>
    </row>
    <row r="4" spans="1:7" ht="14.25">
      <c r="A4" s="7"/>
      <c r="B4" s="8"/>
      <c r="C4" s="9"/>
      <c r="D4" s="7"/>
      <c r="E4" s="39"/>
      <c r="F4" s="39"/>
      <c r="G4" s="39"/>
    </row>
    <row r="5" spans="1:7" ht="14.25">
      <c r="A5" s="7"/>
      <c r="B5" s="8"/>
      <c r="C5" s="9"/>
      <c r="D5" s="7"/>
      <c r="E5" s="39"/>
      <c r="F5" s="39"/>
      <c r="G5" s="39"/>
    </row>
    <row r="6" spans="1:7" ht="14.25">
      <c r="A6" s="7"/>
      <c r="B6" s="8"/>
      <c r="C6" s="9"/>
      <c r="D6" s="7"/>
      <c r="E6" s="7"/>
      <c r="F6" s="12"/>
      <c r="G6" s="12"/>
    </row>
    <row r="7" spans="1:7" ht="15.75">
      <c r="A7" s="40" t="s">
        <v>29</v>
      </c>
      <c r="B7" s="40"/>
      <c r="C7" s="40"/>
      <c r="D7" s="40"/>
      <c r="E7" s="40"/>
      <c r="F7" s="40"/>
      <c r="G7" s="40"/>
    </row>
    <row r="8" spans="1:7" ht="63.75" customHeight="1">
      <c r="A8" s="13"/>
      <c r="B8" s="41" t="s">
        <v>32</v>
      </c>
      <c r="C8" s="41"/>
      <c r="D8" s="41"/>
      <c r="E8" s="41"/>
      <c r="F8" s="41"/>
      <c r="G8" s="14"/>
    </row>
    <row r="9" spans="1:7" ht="14.25">
      <c r="A9" s="15"/>
      <c r="B9" s="7"/>
      <c r="C9" s="16"/>
      <c r="D9" s="7"/>
      <c r="E9" s="7"/>
      <c r="F9" s="7"/>
      <c r="G9" s="7"/>
    </row>
    <row r="10" spans="1:7" ht="22.5">
      <c r="A10" s="17" t="s">
        <v>0</v>
      </c>
      <c r="B10" s="17" t="s">
        <v>1</v>
      </c>
      <c r="C10" s="18" t="s">
        <v>2</v>
      </c>
      <c r="D10" s="17" t="s">
        <v>3</v>
      </c>
      <c r="E10" s="19" t="s">
        <v>4</v>
      </c>
      <c r="F10" s="19" t="s">
        <v>5</v>
      </c>
      <c r="G10" s="19" t="s">
        <v>6</v>
      </c>
    </row>
    <row r="11" spans="1:7" ht="14.25">
      <c r="A11" s="33" t="s">
        <v>19</v>
      </c>
      <c r="B11" s="21"/>
      <c r="C11" s="31" t="s">
        <v>33</v>
      </c>
      <c r="D11" s="20"/>
      <c r="E11" s="22"/>
      <c r="F11" s="22"/>
      <c r="G11" s="22"/>
    </row>
    <row r="12" spans="1:7" ht="14.25">
      <c r="A12" s="20" t="s">
        <v>20</v>
      </c>
      <c r="B12" s="23" t="s">
        <v>7</v>
      </c>
      <c r="C12" s="24" t="s">
        <v>9</v>
      </c>
      <c r="D12" s="20" t="s">
        <v>8</v>
      </c>
      <c r="E12" s="22">
        <v>365</v>
      </c>
      <c r="F12" s="22"/>
      <c r="G12" s="22">
        <f aca="true" t="shared" si="0" ref="G12:G20">ROUND(E12*F12,2)</f>
        <v>0</v>
      </c>
    </row>
    <row r="13" spans="1:7" ht="14.25">
      <c r="A13" s="20" t="s">
        <v>21</v>
      </c>
      <c r="B13" s="23" t="s">
        <v>7</v>
      </c>
      <c r="C13" s="24" t="s">
        <v>14</v>
      </c>
      <c r="D13" s="20" t="s">
        <v>8</v>
      </c>
      <c r="E13" s="22">
        <v>24</v>
      </c>
      <c r="F13" s="22"/>
      <c r="G13" s="22">
        <f t="shared" si="0"/>
        <v>0</v>
      </c>
    </row>
    <row r="14" spans="1:7" s="25" customFormat="1" ht="21" customHeight="1">
      <c r="A14" s="20" t="s">
        <v>22</v>
      </c>
      <c r="B14" s="23" t="s">
        <v>7</v>
      </c>
      <c r="C14" s="24" t="s">
        <v>34</v>
      </c>
      <c r="D14" s="20" t="s">
        <v>8</v>
      </c>
      <c r="E14" s="22">
        <v>1</v>
      </c>
      <c r="F14" s="22"/>
      <c r="G14" s="22">
        <f t="shared" si="0"/>
        <v>0</v>
      </c>
    </row>
    <row r="15" spans="1:7" s="25" customFormat="1" ht="21.75" customHeight="1">
      <c r="A15" s="20" t="s">
        <v>23</v>
      </c>
      <c r="B15" s="23" t="s">
        <v>7</v>
      </c>
      <c r="C15" s="24" t="s">
        <v>35</v>
      </c>
      <c r="D15" s="20" t="s">
        <v>10</v>
      </c>
      <c r="E15" s="22">
        <v>1</v>
      </c>
      <c r="F15" s="22"/>
      <c r="G15" s="22">
        <f t="shared" si="0"/>
        <v>0</v>
      </c>
    </row>
    <row r="16" spans="1:7" ht="22.5">
      <c r="A16" s="20" t="s">
        <v>24</v>
      </c>
      <c r="B16" s="23" t="s">
        <v>7</v>
      </c>
      <c r="C16" s="24" t="s">
        <v>45</v>
      </c>
      <c r="D16" s="20" t="s">
        <v>8</v>
      </c>
      <c r="E16" s="22">
        <v>1</v>
      </c>
      <c r="F16" s="22"/>
      <c r="G16" s="22">
        <f t="shared" si="0"/>
        <v>0</v>
      </c>
    </row>
    <row r="17" spans="1:7" ht="19.5" customHeight="1">
      <c r="A17" s="20" t="s">
        <v>36</v>
      </c>
      <c r="B17" s="23" t="s">
        <v>7</v>
      </c>
      <c r="C17" s="24" t="s">
        <v>37</v>
      </c>
      <c r="D17" s="20" t="s">
        <v>8</v>
      </c>
      <c r="E17" s="22">
        <v>4</v>
      </c>
      <c r="F17" s="22"/>
      <c r="G17" s="22">
        <f t="shared" si="0"/>
        <v>0</v>
      </c>
    </row>
    <row r="18" spans="1:7" s="25" customFormat="1" ht="21.75" customHeight="1">
      <c r="A18" s="20" t="s">
        <v>25</v>
      </c>
      <c r="B18" s="23" t="s">
        <v>7</v>
      </c>
      <c r="C18" s="24" t="s">
        <v>38</v>
      </c>
      <c r="D18" s="20" t="s">
        <v>8</v>
      </c>
      <c r="E18" s="22">
        <v>4</v>
      </c>
      <c r="F18" s="22"/>
      <c r="G18" s="22">
        <f t="shared" si="0"/>
        <v>0</v>
      </c>
    </row>
    <row r="19" spans="1:7" ht="24" customHeight="1">
      <c r="A19" s="33" t="s">
        <v>26</v>
      </c>
      <c r="B19" s="23" t="s">
        <v>7</v>
      </c>
      <c r="C19" s="30" t="s">
        <v>16</v>
      </c>
      <c r="D19" s="20" t="s">
        <v>8</v>
      </c>
      <c r="E19" s="22">
        <v>1</v>
      </c>
      <c r="F19" s="22"/>
      <c r="G19" s="22">
        <f>ROUND(E19*F19,2)</f>
        <v>0</v>
      </c>
    </row>
    <row r="20" spans="1:7" ht="21.75" customHeight="1">
      <c r="A20" s="20" t="s">
        <v>39</v>
      </c>
      <c r="B20" s="23" t="s">
        <v>7</v>
      </c>
      <c r="C20" s="24" t="s">
        <v>17</v>
      </c>
      <c r="D20" s="20" t="s">
        <v>8</v>
      </c>
      <c r="E20" s="22">
        <v>1</v>
      </c>
      <c r="F20" s="22"/>
      <c r="G20" s="22">
        <f t="shared" si="0"/>
        <v>0</v>
      </c>
    </row>
    <row r="21" spans="1:7" ht="24.75" customHeight="1">
      <c r="A21" s="34" t="s">
        <v>40</v>
      </c>
      <c r="B21" s="23" t="s">
        <v>7</v>
      </c>
      <c r="C21" s="24" t="s">
        <v>18</v>
      </c>
      <c r="D21" s="20" t="s">
        <v>10</v>
      </c>
      <c r="E21" s="22">
        <v>1</v>
      </c>
      <c r="F21" s="22"/>
      <c r="G21" s="22">
        <f>ROUND(E21*F21,2)</f>
        <v>0</v>
      </c>
    </row>
    <row r="22" spans="1:7" ht="22.5" customHeight="1">
      <c r="A22" s="34" t="s">
        <v>44</v>
      </c>
      <c r="B22" s="23" t="s">
        <v>7</v>
      </c>
      <c r="C22" s="24" t="s">
        <v>41</v>
      </c>
      <c r="D22" s="20" t="s">
        <v>8</v>
      </c>
      <c r="E22" s="22">
        <v>1</v>
      </c>
      <c r="F22" s="22"/>
      <c r="G22" s="22">
        <f>ROUND(E22*F22,2)</f>
        <v>0</v>
      </c>
    </row>
    <row r="23" spans="1:7" ht="21" customHeight="1">
      <c r="A23" s="35" t="s">
        <v>27</v>
      </c>
      <c r="B23" s="23" t="s">
        <v>15</v>
      </c>
      <c r="C23" s="32" t="s">
        <v>42</v>
      </c>
      <c r="D23" s="20" t="s">
        <v>8</v>
      </c>
      <c r="E23" s="22">
        <v>24</v>
      </c>
      <c r="F23" s="22"/>
      <c r="G23" s="22">
        <f>ROUND(E23*F23,2)</f>
        <v>0</v>
      </c>
    </row>
    <row r="24" spans="1:7" ht="27" customHeight="1">
      <c r="A24" s="35" t="s">
        <v>28</v>
      </c>
      <c r="B24" s="23" t="s">
        <v>7</v>
      </c>
      <c r="C24" s="32" t="s">
        <v>43</v>
      </c>
      <c r="D24" s="20" t="s">
        <v>8</v>
      </c>
      <c r="E24" s="22">
        <v>365</v>
      </c>
      <c r="F24" s="22"/>
      <c r="G24" s="22">
        <f>ROUND(E24*F24,2)</f>
        <v>0</v>
      </c>
    </row>
    <row r="25" spans="1:7" ht="14.25">
      <c r="A25" s="26"/>
      <c r="B25" s="23"/>
      <c r="C25" s="30"/>
      <c r="D25" s="20"/>
      <c r="E25" s="22"/>
      <c r="F25" s="22"/>
      <c r="G25" s="22"/>
    </row>
    <row r="26" spans="1:7" ht="14.25">
      <c r="A26" s="26"/>
      <c r="B26" s="23"/>
      <c r="C26" s="30"/>
      <c r="D26" s="20"/>
      <c r="E26" s="22"/>
      <c r="F26" s="22"/>
      <c r="G26" s="22"/>
    </row>
    <row r="27" spans="1:7" ht="14.25">
      <c r="A27" s="26"/>
      <c r="B27" s="23"/>
      <c r="C27" s="30"/>
      <c r="D27" s="20"/>
      <c r="E27" s="22"/>
      <c r="F27" s="22"/>
      <c r="G27" s="22"/>
    </row>
    <row r="28" spans="1:7" ht="14.25">
      <c r="A28" s="26"/>
      <c r="B28" s="23"/>
      <c r="C28" s="30"/>
      <c r="D28" s="20"/>
      <c r="E28" s="22"/>
      <c r="F28" s="22"/>
      <c r="G28" s="22"/>
    </row>
    <row r="29" spans="1:7" ht="14.25">
      <c r="A29" s="26"/>
      <c r="B29" s="21"/>
      <c r="C29" s="24"/>
      <c r="D29" s="20"/>
      <c r="E29" s="27"/>
      <c r="F29" s="27"/>
      <c r="G29" s="22"/>
    </row>
    <row r="30" spans="1:7" ht="14.25">
      <c r="A30" s="26"/>
      <c r="B30" s="21"/>
      <c r="C30" s="24"/>
      <c r="D30" s="20"/>
      <c r="E30" s="27"/>
      <c r="F30" s="27"/>
      <c r="G30" s="22"/>
    </row>
    <row r="31" spans="1:7" ht="14.25">
      <c r="A31" s="26"/>
      <c r="B31" s="23"/>
      <c r="C31" s="24"/>
      <c r="D31" s="20"/>
      <c r="E31" s="27"/>
      <c r="F31" s="27"/>
      <c r="G31" s="22"/>
    </row>
    <row r="32" spans="1:7" ht="14.25">
      <c r="A32" s="26"/>
      <c r="B32" s="23"/>
      <c r="C32" s="24"/>
      <c r="D32" s="20"/>
      <c r="E32" s="27"/>
      <c r="F32" s="27"/>
      <c r="G32" s="22"/>
    </row>
    <row r="33" spans="1:7" ht="14.25">
      <c r="A33" s="26"/>
      <c r="B33" s="21"/>
      <c r="C33" s="24"/>
      <c r="D33" s="20"/>
      <c r="E33" s="27"/>
      <c r="F33" s="27"/>
      <c r="G33" s="22"/>
    </row>
    <row r="34" spans="1:7" ht="14.25">
      <c r="A34" s="26"/>
      <c r="B34" s="23"/>
      <c r="C34" s="24"/>
      <c r="D34" s="20"/>
      <c r="E34" s="27"/>
      <c r="F34" s="27"/>
      <c r="G34" s="22"/>
    </row>
    <row r="35" spans="1:7" ht="14.25">
      <c r="A35" s="26"/>
      <c r="B35" s="21"/>
      <c r="C35" s="24"/>
      <c r="D35" s="20"/>
      <c r="E35" s="27"/>
      <c r="F35" s="27"/>
      <c r="G35" s="22"/>
    </row>
    <row r="36" spans="1:7" ht="14.25">
      <c r="A36" s="26"/>
      <c r="B36" s="21"/>
      <c r="C36" s="24"/>
      <c r="D36" s="20"/>
      <c r="E36" s="27"/>
      <c r="F36" s="27"/>
      <c r="G36" s="22"/>
    </row>
    <row r="37" spans="1:7" ht="14.25">
      <c r="A37" s="26"/>
      <c r="B37" s="23"/>
      <c r="C37" s="24"/>
      <c r="D37" s="20"/>
      <c r="E37" s="27"/>
      <c r="F37" s="27"/>
      <c r="G37" s="22"/>
    </row>
    <row r="38" spans="1:7" ht="14.25">
      <c r="A38" s="26"/>
      <c r="B38" s="23"/>
      <c r="C38" s="24"/>
      <c r="D38" s="20"/>
      <c r="E38" s="27"/>
      <c r="F38" s="27"/>
      <c r="G38" s="22"/>
    </row>
    <row r="39" spans="1:7" ht="14.25">
      <c r="A39" s="26"/>
      <c r="B39" s="23"/>
      <c r="C39" s="24"/>
      <c r="D39" s="20"/>
      <c r="E39" s="27"/>
      <c r="F39" s="27"/>
      <c r="G39" s="22"/>
    </row>
    <row r="40" spans="1:7" ht="15.75">
      <c r="A40" s="36" t="s">
        <v>11</v>
      </c>
      <c r="B40" s="36"/>
      <c r="C40" s="36"/>
      <c r="D40" s="36"/>
      <c r="E40" s="36"/>
      <c r="F40" s="36"/>
      <c r="G40" s="28">
        <f>SUM(G12:G39)</f>
        <v>0</v>
      </c>
    </row>
    <row r="41" spans="1:7" ht="15">
      <c r="A41" s="42" t="s">
        <v>12</v>
      </c>
      <c r="B41" s="42"/>
      <c r="C41" s="42"/>
      <c r="D41" s="42"/>
      <c r="E41" s="42"/>
      <c r="F41" s="42"/>
      <c r="G41" s="29">
        <f>ROUND(G40*0.23,2)</f>
        <v>0</v>
      </c>
    </row>
    <row r="42" spans="1:7" ht="15.75">
      <c r="A42" s="36" t="s">
        <v>13</v>
      </c>
      <c r="B42" s="36"/>
      <c r="C42" s="36"/>
      <c r="D42" s="36"/>
      <c r="E42" s="36"/>
      <c r="F42" s="36"/>
      <c r="G42" s="28">
        <f>G40+G41</f>
        <v>0</v>
      </c>
    </row>
    <row r="43" spans="2:3" ht="14.25">
      <c r="B43"/>
      <c r="C43"/>
    </row>
  </sheetData>
  <sheetProtection/>
  <mergeCells count="7">
    <mergeCell ref="A42:F42"/>
    <mergeCell ref="C1:G1"/>
    <mergeCell ref="E3:G5"/>
    <mergeCell ref="A7:G7"/>
    <mergeCell ref="B8:F8"/>
    <mergeCell ref="A40:F40"/>
    <mergeCell ref="A41:F41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gmelerska</cp:lastModifiedBy>
  <cp:lastPrinted>2012-10-18T11:49:34Z</cp:lastPrinted>
  <dcterms:modified xsi:type="dcterms:W3CDTF">2012-11-15T13:27:35Z</dcterms:modified>
  <cp:category/>
  <cp:version/>
  <cp:contentType/>
  <cp:contentStatus/>
</cp:coreProperties>
</file>