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<sst xmlns="http://schemas.openxmlformats.org/spreadsheetml/2006/main" count="66" uniqueCount="43">
  <si>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</si>
  <si>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</si>
  <si>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</si>
  <si>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</si>
  <si>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</si>
  <si>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</si>
  <si>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</si>
  <si>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</si>
  <si>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Usł</t>
  </si>
  <si>
    <t>Usl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</si>
  <si>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</si>
  <si>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</si>
  <si>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</si>
  <si>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</si>
  <si>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</si>
  <si>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</si>
  <si>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</si>
  <si>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</si>
  <si>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</si>
  <si>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Codzienne kontrola obiektów i urzadzeń melioracji szczegółowej</t>
  </si>
  <si>
    <t>Codzienne dozorowanie krat na studzienkach wlotowych</t>
  </si>
  <si>
    <t>Czyszczenie (1x na 2 miesiące) osadników studzienek wlotowych</t>
  </si>
  <si>
    <t xml:space="preserve">Czyszczenie (1x na 2 miesiące) osadników studzienek rewizyjnych </t>
  </si>
  <si>
    <t>Odmulanie i udrażnianie przepustów  (4 x na rok)</t>
  </si>
  <si>
    <t>7.</t>
  </si>
  <si>
    <t>8.</t>
  </si>
  <si>
    <t>Odmulanie (2 x na rok ) rowow melioracyjnych</t>
  </si>
  <si>
    <t>9.</t>
  </si>
  <si>
    <t>Czyszczenie  (5 x w roku) rowów melioracyjnych z glonów</t>
  </si>
  <si>
    <t xml:space="preserve">Usuwanie zatorów na rowach rowach i innych śmieci (zanieczyszczen) Sprzatanie rowów ( 3 x na miesiąc) </t>
  </si>
  <si>
    <t>10.</t>
  </si>
  <si>
    <t>11.</t>
  </si>
  <si>
    <t>Oczyszczenie ( 4 x w roku) komory pompowni z namułu i osadu</t>
  </si>
  <si>
    <t>12.</t>
  </si>
  <si>
    <t>Prace konserwacyjne ( 4 x w roku) na rowach melioracyjnych</t>
  </si>
  <si>
    <t>13.</t>
  </si>
  <si>
    <t>Prace eksploatacyjne i konserwacyjne na pompowni (1 raz w miesiącu)</t>
  </si>
  <si>
    <t xml:space="preserve">Konserwacja, eksploatacja i utrzymanie w stałej sprawności technicznej urządzeń melioracji szczegółowej na obszarze zlewni nr 2 w dzielnicy Łunowo     Świnoujście   </t>
  </si>
  <si>
    <t xml:space="preserve">załacznik nr 2.2
do umowy nr ...............................
z dnia .............................. 2012 r. </t>
  </si>
  <si>
    <t>Załącznik nr 2.2 do SIWZ.WEZ.ZP.271.11.2012</t>
  </si>
  <si>
    <t>zakres   rzeczowo - finansowy</t>
  </si>
  <si>
    <t>Wykoszenie (4 x w roku) porostów i trawy na skarpach po obu stronach rowu melioracyjnego wraz z wygrabieniem i usunięciem/ wywozem skoszonej trawy</t>
  </si>
  <si>
    <t xml:space="preserve">Wykaszanie (4 x w roku) porostów i trawy na skarpach po obu stronach rowu opaskowego wału na dł. 5 m w obie strony od studni wlotowej wraz z wygrabieniem i usunieciem skoszonej trawy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</si>
</sst>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50" zoomScaleSheetLayoutView="150" zoomScalePageLayoutView="0" workbookViewId="0" topLeftCell="A10">
      <selection activeCell="E20" sqref="E20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6.19921875" style="1" customWidth="1"/>
    <col min="6" max="6" width="7.69921875" style="0" customWidth="1"/>
    <col min="7" max="7" width="11" style="0" customWidth="1"/>
  </cols>
  <sheetData>
    <row r="1" spans="1:7" s="6" customFormat="1" ht="14.25">
      <c r="A1" s="4"/>
      <c r="B1" s="5"/>
      <c r="C1" s="34" t="s">
        <v>39</v>
      </c>
      <c r="D1" s="35"/>
      <c r="E1" s="35"/>
      <c r="F1" s="35"/>
      <c r="G1" s="35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6" t="s">
        <v>38</v>
      </c>
      <c r="F3" s="36"/>
      <c r="G3" s="36"/>
    </row>
    <row r="4" spans="1:7" ht="14.25">
      <c r="A4" s="7"/>
      <c r="B4" s="8"/>
      <c r="C4" s="9"/>
      <c r="D4" s="7"/>
      <c r="E4" s="36"/>
      <c r="F4" s="36"/>
      <c r="G4" s="36"/>
    </row>
    <row r="5" spans="1:7" ht="14.25">
      <c r="A5" s="7"/>
      <c r="B5" s="8"/>
      <c r="C5" s="9"/>
      <c r="D5" s="7"/>
      <c r="E5" s="36"/>
      <c r="F5" s="36"/>
      <c r="G5" s="36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7" t="s">
        <v>40</v>
      </c>
      <c r="B7" s="37"/>
      <c r="C7" s="37"/>
      <c r="D7" s="37"/>
      <c r="E7" s="37"/>
      <c r="F7" s="37"/>
      <c r="G7" s="37"/>
    </row>
    <row r="8" spans="1:7" ht="63.75" customHeight="1">
      <c r="A8" s="13"/>
      <c r="B8" s="38" t="s">
        <v>37</v>
      </c>
      <c r="C8" s="38"/>
      <c r="D8" s="38"/>
      <c r="E8" s="38"/>
      <c r="F8" s="38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22.5">
      <c r="A10" s="17" t="s">
        <v>0</v>
      </c>
      <c r="B10" s="17" t="s">
        <v>1</v>
      </c>
      <c r="C10" s="18" t="s">
        <v>2</v>
      </c>
      <c r="D10" s="17" t="s">
        <v>3</v>
      </c>
      <c r="E10" s="19" t="s">
        <v>4</v>
      </c>
      <c r="F10" s="19" t="s">
        <v>5</v>
      </c>
      <c r="G10" s="19" t="s">
        <v>6</v>
      </c>
    </row>
    <row r="11" spans="1:7" ht="22.5">
      <c r="A11" s="20" t="s">
        <v>13</v>
      </c>
      <c r="B11" s="23" t="s">
        <v>7</v>
      </c>
      <c r="C11" s="32" t="s">
        <v>19</v>
      </c>
      <c r="D11" s="20" t="s">
        <v>8</v>
      </c>
      <c r="E11" s="22">
        <v>1095</v>
      </c>
      <c r="F11" s="22"/>
      <c r="G11" s="22">
        <f>ROUND(E11*F11,2)</f>
        <v>0</v>
      </c>
    </row>
    <row r="12" spans="1:7" ht="22.5">
      <c r="A12" s="20" t="s">
        <v>14</v>
      </c>
      <c r="B12" s="23" t="s">
        <v>7</v>
      </c>
      <c r="C12" s="24" t="s">
        <v>20</v>
      </c>
      <c r="D12" s="20" t="s">
        <v>8</v>
      </c>
      <c r="E12" s="22">
        <v>1095</v>
      </c>
      <c r="F12" s="22"/>
      <c r="G12" s="22">
        <f aca="true" t="shared" si="0" ref="G12:G20">ROUND(E12*F12,2)</f>
        <v>0</v>
      </c>
    </row>
    <row r="13" spans="1:7" ht="22.5">
      <c r="A13" s="20" t="s">
        <v>15</v>
      </c>
      <c r="B13" s="23" t="s">
        <v>7</v>
      </c>
      <c r="C13" s="24" t="s">
        <v>21</v>
      </c>
      <c r="D13" s="20" t="s">
        <v>8</v>
      </c>
      <c r="E13" s="22">
        <v>18</v>
      </c>
      <c r="F13" s="22"/>
      <c r="G13" s="22">
        <f t="shared" si="0"/>
        <v>0</v>
      </c>
    </row>
    <row r="14" spans="1:7" s="25" customFormat="1" ht="22.5">
      <c r="A14" s="20" t="s">
        <v>16</v>
      </c>
      <c r="B14" s="23" t="s">
        <v>7</v>
      </c>
      <c r="C14" s="24" t="s">
        <v>22</v>
      </c>
      <c r="D14" s="20" t="s">
        <v>8</v>
      </c>
      <c r="E14" s="22">
        <v>18</v>
      </c>
      <c r="F14" s="22"/>
      <c r="G14" s="22">
        <f t="shared" si="0"/>
        <v>0</v>
      </c>
    </row>
    <row r="15" spans="1:7" s="25" customFormat="1" ht="22.5">
      <c r="A15" s="20" t="s">
        <v>17</v>
      </c>
      <c r="B15" s="23" t="s">
        <v>7</v>
      </c>
      <c r="C15" s="24" t="s">
        <v>28</v>
      </c>
      <c r="D15" s="20" t="s">
        <v>8</v>
      </c>
      <c r="E15" s="22">
        <v>15</v>
      </c>
      <c r="F15" s="22"/>
      <c r="G15" s="22">
        <f t="shared" si="0"/>
        <v>0</v>
      </c>
    </row>
    <row r="16" spans="1:7" ht="14.25">
      <c r="A16" s="20" t="s">
        <v>18</v>
      </c>
      <c r="B16" s="23" t="s">
        <v>7</v>
      </c>
      <c r="C16" s="24" t="s">
        <v>23</v>
      </c>
      <c r="D16" s="20" t="s">
        <v>9</v>
      </c>
      <c r="E16" s="22">
        <v>12</v>
      </c>
      <c r="F16" s="22"/>
      <c r="G16" s="22">
        <f t="shared" si="0"/>
        <v>0</v>
      </c>
    </row>
    <row r="17" spans="1:7" ht="14.25">
      <c r="A17" s="20" t="s">
        <v>24</v>
      </c>
      <c r="B17" s="23" t="s">
        <v>7</v>
      </c>
      <c r="C17" s="24" t="s">
        <v>26</v>
      </c>
      <c r="D17" s="20" t="s">
        <v>8</v>
      </c>
      <c r="E17" s="22">
        <v>6</v>
      </c>
      <c r="F17" s="22"/>
      <c r="G17" s="22">
        <f t="shared" si="0"/>
        <v>0</v>
      </c>
    </row>
    <row r="18" spans="1:7" s="25" customFormat="1" ht="22.5">
      <c r="A18" s="20" t="s">
        <v>25</v>
      </c>
      <c r="B18" s="23" t="s">
        <v>7</v>
      </c>
      <c r="C18" s="24" t="s">
        <v>29</v>
      </c>
      <c r="D18" s="20" t="s">
        <v>8</v>
      </c>
      <c r="E18" s="22">
        <v>108</v>
      </c>
      <c r="F18" s="22"/>
      <c r="G18" s="22">
        <f t="shared" si="0"/>
        <v>0</v>
      </c>
    </row>
    <row r="19" spans="1:7" ht="33.75">
      <c r="A19" s="20" t="s">
        <v>27</v>
      </c>
      <c r="B19" s="23" t="s">
        <v>7</v>
      </c>
      <c r="C19" s="24" t="s">
        <v>41</v>
      </c>
      <c r="D19" s="20" t="s">
        <v>9</v>
      </c>
      <c r="E19" s="22">
        <v>12</v>
      </c>
      <c r="F19" s="22"/>
      <c r="G19" s="22">
        <f>ROUND(E19*F19,2)</f>
        <v>0</v>
      </c>
    </row>
    <row r="20" spans="1:7" ht="45">
      <c r="A20" s="20" t="s">
        <v>30</v>
      </c>
      <c r="B20" s="23" t="s">
        <v>7</v>
      </c>
      <c r="C20" s="24" t="s">
        <v>42</v>
      </c>
      <c r="D20" s="20" t="s">
        <v>9</v>
      </c>
      <c r="E20" s="22">
        <v>12</v>
      </c>
      <c r="F20" s="22"/>
      <c r="G20" s="22">
        <f t="shared" si="0"/>
        <v>0</v>
      </c>
    </row>
    <row r="21" spans="1:7" ht="22.5">
      <c r="A21" s="26" t="s">
        <v>31</v>
      </c>
      <c r="B21" s="23" t="s">
        <v>7</v>
      </c>
      <c r="C21" s="24" t="s">
        <v>32</v>
      </c>
      <c r="D21" s="20" t="s">
        <v>8</v>
      </c>
      <c r="E21" s="22">
        <v>12</v>
      </c>
      <c r="F21" s="22"/>
      <c r="G21" s="22">
        <f>ROUND(E21*F21,2)</f>
        <v>0</v>
      </c>
    </row>
    <row r="22" spans="1:7" ht="22.5">
      <c r="A22" s="26" t="s">
        <v>33</v>
      </c>
      <c r="B22" s="23" t="s">
        <v>7</v>
      </c>
      <c r="C22" s="24" t="s">
        <v>34</v>
      </c>
      <c r="D22" s="20" t="s">
        <v>8</v>
      </c>
      <c r="E22" s="22">
        <v>12</v>
      </c>
      <c r="F22" s="22"/>
      <c r="G22" s="22">
        <f>ROUND(E22*F22,2)</f>
        <v>0</v>
      </c>
    </row>
    <row r="23" spans="1:7" ht="22.5">
      <c r="A23" s="26" t="s">
        <v>35</v>
      </c>
      <c r="B23" s="23" t="s">
        <v>7</v>
      </c>
      <c r="C23" s="32" t="s">
        <v>36</v>
      </c>
      <c r="D23" s="20" t="s">
        <v>8</v>
      </c>
      <c r="E23" s="22">
        <v>36</v>
      </c>
      <c r="F23" s="22"/>
      <c r="G23" s="22">
        <f>ROUND(E23*F23,2)</f>
        <v>0</v>
      </c>
    </row>
    <row r="24" spans="1:7" ht="14.25">
      <c r="A24" s="26"/>
      <c r="B24" s="23"/>
      <c r="C24" s="30"/>
      <c r="D24" s="20"/>
      <c r="E24" s="22"/>
      <c r="F24" s="22"/>
      <c r="G24" s="22"/>
    </row>
    <row r="25" spans="1:7" ht="14.25">
      <c r="A25" s="26"/>
      <c r="B25" s="23"/>
      <c r="C25" s="31"/>
      <c r="D25" s="20"/>
      <c r="E25" s="22"/>
      <c r="F25" s="22"/>
      <c r="G25" s="22"/>
    </row>
    <row r="26" spans="1:7" ht="14.25">
      <c r="A26" s="26"/>
      <c r="B26" s="23"/>
      <c r="C26" s="31"/>
      <c r="D26" s="20"/>
      <c r="E26" s="22"/>
      <c r="F26" s="22"/>
      <c r="G26" s="22"/>
    </row>
    <row r="27" spans="1:7" ht="14.25">
      <c r="A27" s="26"/>
      <c r="B27" s="23"/>
      <c r="C27" s="31"/>
      <c r="D27" s="20"/>
      <c r="E27" s="22"/>
      <c r="F27" s="22"/>
      <c r="G27" s="22"/>
    </row>
    <row r="28" spans="1:7" ht="14.25">
      <c r="A28" s="26"/>
      <c r="B28" s="23"/>
      <c r="C28" s="31"/>
      <c r="D28" s="20"/>
      <c r="E28" s="22"/>
      <c r="F28" s="22"/>
      <c r="G28" s="22"/>
    </row>
    <row r="29" spans="1:7" ht="14.25">
      <c r="A29" s="26"/>
      <c r="B29" s="21"/>
      <c r="C29" s="24"/>
      <c r="D29" s="20"/>
      <c r="E29" s="27"/>
      <c r="F29" s="27"/>
      <c r="G29" s="22"/>
    </row>
    <row r="30" spans="1:7" ht="14.25">
      <c r="A30" s="26"/>
      <c r="B30" s="21"/>
      <c r="C30" s="24"/>
      <c r="D30" s="20"/>
      <c r="E30" s="27"/>
      <c r="F30" s="27"/>
      <c r="G30" s="22"/>
    </row>
    <row r="31" spans="1:7" ht="14.25">
      <c r="A31" s="26"/>
      <c r="B31" s="23"/>
      <c r="C31" s="24"/>
      <c r="D31" s="20"/>
      <c r="E31" s="27"/>
      <c r="F31" s="27"/>
      <c r="G31" s="22"/>
    </row>
    <row r="32" spans="1:7" ht="14.25">
      <c r="A32" s="26"/>
      <c r="B32" s="23"/>
      <c r="C32" s="24"/>
      <c r="D32" s="20"/>
      <c r="E32" s="27"/>
      <c r="F32" s="27"/>
      <c r="G32" s="22"/>
    </row>
    <row r="33" spans="1:7" ht="14.25">
      <c r="A33" s="26"/>
      <c r="B33" s="21"/>
      <c r="C33" s="24"/>
      <c r="D33" s="20"/>
      <c r="E33" s="27"/>
      <c r="F33" s="27"/>
      <c r="G33" s="22"/>
    </row>
    <row r="34" spans="1:7" ht="14.25">
      <c r="A34" s="26"/>
      <c r="B34" s="23"/>
      <c r="C34" s="24"/>
      <c r="D34" s="20"/>
      <c r="E34" s="27"/>
      <c r="F34" s="27"/>
      <c r="G34" s="22"/>
    </row>
    <row r="35" spans="1:7" ht="14.25">
      <c r="A35" s="26"/>
      <c r="B35" s="21"/>
      <c r="C35" s="24"/>
      <c r="D35" s="20"/>
      <c r="E35" s="27"/>
      <c r="F35" s="27"/>
      <c r="G35" s="22"/>
    </row>
    <row r="36" spans="1:7" ht="14.25">
      <c r="A36" s="26"/>
      <c r="B36" s="21"/>
      <c r="C36" s="24"/>
      <c r="D36" s="20"/>
      <c r="E36" s="27"/>
      <c r="F36" s="27"/>
      <c r="G36" s="22"/>
    </row>
    <row r="37" spans="1:7" ht="14.25">
      <c r="A37" s="26"/>
      <c r="B37" s="23"/>
      <c r="C37" s="24"/>
      <c r="D37" s="20"/>
      <c r="E37" s="27"/>
      <c r="F37" s="27"/>
      <c r="G37" s="22"/>
    </row>
    <row r="38" spans="1:7" ht="14.25">
      <c r="A38" s="26"/>
      <c r="B38" s="23"/>
      <c r="C38" s="24"/>
      <c r="D38" s="20"/>
      <c r="E38" s="27"/>
      <c r="F38" s="27"/>
      <c r="G38" s="22"/>
    </row>
    <row r="39" spans="1:7" ht="14.25">
      <c r="A39" s="26">
        <v>28</v>
      </c>
      <c r="B39" s="23"/>
      <c r="C39" s="24"/>
      <c r="D39" s="20"/>
      <c r="E39" s="27"/>
      <c r="F39" s="27"/>
      <c r="G39" s="22"/>
    </row>
    <row r="40" spans="1:7" ht="15.75">
      <c r="A40" s="33" t="s">
        <v>10</v>
      </c>
      <c r="B40" s="33"/>
      <c r="C40" s="33"/>
      <c r="D40" s="33"/>
      <c r="E40" s="33"/>
      <c r="F40" s="33"/>
      <c r="G40" s="28">
        <f>SUM(G11:G23)</f>
        <v>0</v>
      </c>
    </row>
    <row r="41" spans="1:7" ht="15">
      <c r="A41" s="39" t="s">
        <v>11</v>
      </c>
      <c r="B41" s="39"/>
      <c r="C41" s="39"/>
      <c r="D41" s="39"/>
      <c r="E41" s="39"/>
      <c r="F41" s="39"/>
      <c r="G41" s="29">
        <f>ROUND(G40*0.23,2)</f>
        <v>0</v>
      </c>
    </row>
    <row r="42" spans="1:7" ht="15.75">
      <c r="A42" s="33" t="s">
        <v>12</v>
      </c>
      <c r="B42" s="33"/>
      <c r="C42" s="33"/>
      <c r="D42" s="33"/>
      <c r="E42" s="33"/>
      <c r="F42" s="33"/>
      <c r="G42" s="28">
        <f>G40+G41</f>
        <v>0</v>
      </c>
    </row>
    <row r="43" spans="2:3" ht="14.25">
      <c r="B43"/>
      <c r="C43"/>
    </row>
  </sheetData>
  <sheetProtection/>
  <mergeCells count="7">
    <mergeCell ref="A42:F42"/>
    <mergeCell ref="C1:G1"/>
    <mergeCell ref="E3:G5"/>
    <mergeCell ref="A7:G7"/>
    <mergeCell ref="B8:F8"/>
    <mergeCell ref="A40:F40"/>
    <mergeCell ref="A41:F4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2012-04-10T11:33:14Z</cp:lastPrinted>
  <dcterms:modified xsi:type="dcterms:W3CDTF">2012-05-14T06:29:36Z</dcterms:modified>
  <cp:category/>
  <cp:version/>
  <cp:contentType/>
  <cp:contentStatus/>
</cp:coreProperties>
</file>