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wykaz wydatków" sheetId="1" r:id="rId1"/>
    <sheet name="plan finansowy" sheetId="2" r:id="rId2"/>
    <sheet name="Arkusz3" sheetId="3" r:id="rId3"/>
  </sheets>
  <definedNames>
    <definedName name="_xlnm.Print_Area" localSheetId="1">'plan finansowy'!$A$1:$E$33</definedName>
    <definedName name="_xlnm.Print_Area" localSheetId="0">'wykaz wydatków'!$A$1:$D$26</definedName>
  </definedNames>
  <calcPr fullCalcOnLoad="1"/>
</workbook>
</file>

<file path=xl/sharedStrings.xml><?xml version="1.0" encoding="utf-8"?>
<sst xmlns="http://schemas.openxmlformats.org/spreadsheetml/2006/main" count="90" uniqueCount="69">
  <si>
    <t>Wykaz wydatków nie wygasających z upływem roku budżetowego 2005</t>
  </si>
  <si>
    <t>Lp.</t>
  </si>
  <si>
    <t>Wyszczególnienie</t>
  </si>
  <si>
    <t>Termin 
realizacji</t>
  </si>
  <si>
    <t>Wartość wydatków 
nie wygasających</t>
  </si>
  <si>
    <t xml:space="preserve">     Rady Miasta Świnoujścia</t>
  </si>
  <si>
    <t xml:space="preserve">     z dnia 15 grudnia 2005 roku</t>
  </si>
  <si>
    <t>Remont i modernizacja stadionu OSiR przy ul. Matejki</t>
  </si>
  <si>
    <t>Budowa Centrum Kultury i Sportu ul. Matejki</t>
  </si>
  <si>
    <t>Oświetlenie ulicy Bogusławskiego</t>
  </si>
  <si>
    <t>Oświetlenie ulicy Reja</t>
  </si>
  <si>
    <t>Oświetlenie ulicy Piastowskiej oraz ulicy Kościuszki</t>
  </si>
  <si>
    <t>Schronisko dla zwierząt - I etap</t>
  </si>
  <si>
    <t>/w zł/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</si>
  <si>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</si>
  <si>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</si>
  <si>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</si>
  <si>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</si>
  <si>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</si>
  <si>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</si>
  <si>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</si>
  <si>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</si>
  <si>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</si>
  <si>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</si>
  <si>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</si>
  <si>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Budowa ścieżki rowerowej wzdłuż ulic Moniuszki 
i Prusa</t>
  </si>
  <si>
    <t>Adaptacja hotelu przy ul. Modrzejewskiej na lokale 
socjalne - I etap</t>
  </si>
  <si>
    <t>Łącznie wydatki nie wygasające</t>
  </si>
  <si>
    <t>Plan finansowy wydatków nie wygasających z końcem roku budżetowego 2005</t>
  </si>
  <si>
    <t xml:space="preserve">Dział </t>
  </si>
  <si>
    <t>Rozdział</t>
  </si>
  <si>
    <t>Paragraf</t>
  </si>
  <si>
    <t>Treść</t>
  </si>
  <si>
    <t>Kwota w zł</t>
  </si>
  <si>
    <t>700</t>
  </si>
  <si>
    <t>70095</t>
  </si>
  <si>
    <t>6050</t>
  </si>
  <si>
    <t>851</t>
  </si>
  <si>
    <t>85111</t>
  </si>
  <si>
    <t>900</t>
  </si>
  <si>
    <t>90001</t>
  </si>
  <si>
    <t>90013</t>
  </si>
  <si>
    <t>90015</t>
  </si>
  <si>
    <t>926</t>
  </si>
  <si>
    <t>92601</t>
  </si>
  <si>
    <t>RAZEM</t>
  </si>
  <si>
    <t>Wydatki inwestycyjne jednostek budżetowych</t>
  </si>
  <si>
    <t>Transport i łączność</t>
  </si>
  <si>
    <t>Drogi publiczne w miastach na prawach powiatu</t>
  </si>
  <si>
    <t>Gospodarka mieszkaniowa</t>
  </si>
  <si>
    <t>Pozostała działalność</t>
  </si>
  <si>
    <t>Ochrona zdrowia</t>
  </si>
  <si>
    <t>Szpitale ogólne</t>
  </si>
  <si>
    <t>Schroniska dla zwierząt</t>
  </si>
  <si>
    <t>Oświetlenie ulic, placów i dróg</t>
  </si>
  <si>
    <t>Kultura fizyczna i sport</t>
  </si>
  <si>
    <t>Obiekty sportowe</t>
  </si>
  <si>
    <t xml:space="preserve">     Załącznik Nr 1 do Uchwały</t>
  </si>
  <si>
    <t>Sprawdzenie i oczyszczenie z materiałów 
niebezpiecznych terenów przyległych do Basenu Północnego</t>
  </si>
  <si>
    <t>Przygotowanie terenów do oferty miasta 
(w tym Baza Las)</t>
  </si>
  <si>
    <t>Gospodarka komunalna i ochrona środowiska</t>
  </si>
  <si>
    <t>Gospodarka ściekowa i ochrona wód</t>
  </si>
  <si>
    <t>30.05.2006 r.</t>
  </si>
  <si>
    <t xml:space="preserve">                                                             Załącznik Nr 2 do Uchwały</t>
  </si>
  <si>
    <t xml:space="preserve">                                                             Rady Miasta Świnoujścia</t>
  </si>
  <si>
    <t xml:space="preserve">                                                             z dnia 15 grudnia 2005 roku</t>
  </si>
  <si>
    <t>Rozbudowa Szpitala Miejskiego ul. Mieszka I</t>
  </si>
  <si>
    <t xml:space="preserve">     Nr LII/431/2005</t>
  </si>
  <si>
    <t xml:space="preserve">                                                             Nr LII/431/2005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</si>
</sst>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workbookViewId="0" topLeftCell="A1">
      <selection activeCell="C2" sqref="C2"/>
    </sheetView>
  </sheetViews>
  <sheetFormatPr defaultColWidth="9.140625" defaultRowHeight="12.75"/>
  <cols>
    <col min="1" max="1" width="3.8515625" style="3" customWidth="1"/>
    <col min="2" max="2" width="44.00390625" style="1" customWidth="1"/>
    <col min="3" max="3" width="15.7109375" style="1" customWidth="1"/>
    <col min="4" max="4" width="18.8515625" style="1" customWidth="1"/>
    <col min="5" max="16384" width="9.140625" style="1" customWidth="1"/>
  </cols>
  <sheetData>
    <row r="1" ht="12.75">
      <c r="C1" s="1" t="s">
        <v>57</v>
      </c>
    </row>
    <row r="2" ht="12.75">
      <c r="C2" s="1" t="s">
        <v>67</v>
      </c>
    </row>
    <row r="3" ht="12.75">
      <c r="C3" s="1" t="s">
        <v>5</v>
      </c>
    </row>
    <row r="4" ht="12.75">
      <c r="C4" s="1" t="s">
        <v>6</v>
      </c>
    </row>
    <row r="7" spans="1:4" ht="12.75">
      <c r="A7" s="47" t="s">
        <v>0</v>
      </c>
      <c r="B7" s="47"/>
      <c r="C7" s="47"/>
      <c r="D7" s="47"/>
    </row>
    <row r="9" ht="13.5" thickBot="1">
      <c r="D9" s="4" t="s">
        <v>13</v>
      </c>
    </row>
    <row r="10" spans="1:4" s="2" customFormat="1" ht="49.5" customHeight="1" thickBot="1">
      <c r="A10" s="5" t="s">
        <v>1</v>
      </c>
      <c r="B10" s="6" t="s">
        <v>2</v>
      </c>
      <c r="C10" s="7" t="s">
        <v>3</v>
      </c>
      <c r="D10" s="8" t="s">
        <v>4</v>
      </c>
    </row>
    <row r="11" spans="1:5" s="13" customFormat="1" ht="35.25" customHeight="1">
      <c r="A11" s="9" t="s">
        <v>14</v>
      </c>
      <c r="B11" s="10" t="s">
        <v>25</v>
      </c>
      <c r="C11" s="11" t="s">
        <v>62</v>
      </c>
      <c r="D11" s="12">
        <v>145000</v>
      </c>
      <c r="E11" s="13">
        <v>60015</v>
      </c>
    </row>
    <row r="12" spans="1:5" s="13" customFormat="1" ht="35.25" customHeight="1">
      <c r="A12" s="14" t="s">
        <v>15</v>
      </c>
      <c r="B12" s="15" t="s">
        <v>26</v>
      </c>
      <c r="C12" s="16" t="s">
        <v>62</v>
      </c>
      <c r="D12" s="17">
        <v>986000</v>
      </c>
      <c r="E12" s="13">
        <v>70095</v>
      </c>
    </row>
    <row r="13" spans="1:5" s="13" customFormat="1" ht="35.25" customHeight="1">
      <c r="A13" s="14" t="s">
        <v>16</v>
      </c>
      <c r="B13" s="15" t="s">
        <v>59</v>
      </c>
      <c r="C13" s="16" t="s">
        <v>62</v>
      </c>
      <c r="D13" s="17">
        <v>510000</v>
      </c>
      <c r="E13" s="13">
        <v>70095</v>
      </c>
    </row>
    <row r="14" spans="1:5" s="13" customFormat="1" ht="20.25" customHeight="1">
      <c r="A14" s="14" t="s">
        <v>17</v>
      </c>
      <c r="B14" s="18" t="s">
        <v>66</v>
      </c>
      <c r="C14" s="16" t="s">
        <v>62</v>
      </c>
      <c r="D14" s="17">
        <v>3190000</v>
      </c>
      <c r="E14" s="13">
        <v>85111</v>
      </c>
    </row>
    <row r="15" spans="1:5" s="13" customFormat="1" ht="45" customHeight="1">
      <c r="A15" s="14" t="s">
        <v>18</v>
      </c>
      <c r="B15" s="15" t="s">
        <v>58</v>
      </c>
      <c r="C15" s="16" t="s">
        <v>62</v>
      </c>
      <c r="D15" s="17">
        <v>211000</v>
      </c>
      <c r="E15" s="13">
        <v>90001</v>
      </c>
    </row>
    <row r="16" spans="1:5" s="13" customFormat="1" ht="20.25" customHeight="1">
      <c r="A16" s="14" t="s">
        <v>19</v>
      </c>
      <c r="B16" s="18" t="s">
        <v>12</v>
      </c>
      <c r="C16" s="16" t="s">
        <v>62</v>
      </c>
      <c r="D16" s="17">
        <v>968000</v>
      </c>
      <c r="E16" s="13">
        <v>90013</v>
      </c>
    </row>
    <row r="17" spans="1:5" s="13" customFormat="1" ht="20.25" customHeight="1">
      <c r="A17" s="14" t="s">
        <v>20</v>
      </c>
      <c r="B17" s="18" t="s">
        <v>9</v>
      </c>
      <c r="C17" s="16" t="s">
        <v>62</v>
      </c>
      <c r="D17" s="17">
        <v>34000</v>
      </c>
      <c r="E17" s="13">
        <v>90015</v>
      </c>
    </row>
    <row r="18" spans="1:5" s="13" customFormat="1" ht="20.25" customHeight="1">
      <c r="A18" s="14" t="s">
        <v>21</v>
      </c>
      <c r="B18" s="18" t="s">
        <v>10</v>
      </c>
      <c r="C18" s="16" t="s">
        <v>62</v>
      </c>
      <c r="D18" s="17">
        <v>21000</v>
      </c>
      <c r="E18" s="13">
        <v>90015</v>
      </c>
    </row>
    <row r="19" spans="1:5" s="13" customFormat="1" ht="20.25" customHeight="1">
      <c r="A19" s="14" t="s">
        <v>22</v>
      </c>
      <c r="B19" s="18" t="s">
        <v>11</v>
      </c>
      <c r="C19" s="16" t="s">
        <v>62</v>
      </c>
      <c r="D19" s="17">
        <v>62000</v>
      </c>
      <c r="E19" s="13">
        <v>90015</v>
      </c>
    </row>
    <row r="20" spans="1:5" s="13" customFormat="1" ht="20.25" customHeight="1">
      <c r="A20" s="14" t="s">
        <v>23</v>
      </c>
      <c r="B20" s="18" t="s">
        <v>7</v>
      </c>
      <c r="C20" s="16" t="s">
        <v>62</v>
      </c>
      <c r="D20" s="17">
        <v>35800</v>
      </c>
      <c r="E20" s="13">
        <v>92601</v>
      </c>
    </row>
    <row r="21" spans="1:5" s="13" customFormat="1" ht="20.25" customHeight="1" thickBot="1">
      <c r="A21" s="19" t="s">
        <v>24</v>
      </c>
      <c r="B21" s="20" t="s">
        <v>8</v>
      </c>
      <c r="C21" s="21" t="s">
        <v>62</v>
      </c>
      <c r="D21" s="22">
        <v>780000</v>
      </c>
      <c r="E21" s="13">
        <v>92601</v>
      </c>
    </row>
    <row r="22" spans="1:4" s="13" customFormat="1" ht="31.5" customHeight="1" thickBot="1">
      <c r="A22" s="48" t="s">
        <v>27</v>
      </c>
      <c r="B22" s="49"/>
      <c r="C22" s="50"/>
      <c r="D22" s="23">
        <f>SUM(D11:D21)</f>
        <v>6942800</v>
      </c>
    </row>
    <row r="23" ht="20.25" customHeight="1"/>
  </sheetData>
  <mergeCells count="2">
    <mergeCell ref="A7:D7"/>
    <mergeCell ref="A22:C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tabSelected="1"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6.57421875" style="1" customWidth="1"/>
    <col min="2" max="2" width="8.28125" style="1" customWidth="1"/>
    <col min="3" max="3" width="7.7109375" style="1" customWidth="1"/>
    <col min="4" max="4" width="47.00390625" style="1" customWidth="1"/>
    <col min="5" max="5" width="15.421875" style="1" customWidth="1"/>
    <col min="6" max="16384" width="9.140625" style="1" customWidth="1"/>
  </cols>
  <sheetData>
    <row r="1" ht="12.75">
      <c r="D1" s="1" t="s">
        <v>63</v>
      </c>
    </row>
    <row r="2" ht="12.75">
      <c r="D2" s="1" t="s">
        <v>68</v>
      </c>
    </row>
    <row r="3" ht="12.75">
      <c r="D3" s="1" t="s">
        <v>64</v>
      </c>
    </row>
    <row r="4" ht="12.75">
      <c r="D4" s="1" t="s">
        <v>65</v>
      </c>
    </row>
    <row r="7" spans="1:5" ht="12.75">
      <c r="A7" s="47" t="s">
        <v>28</v>
      </c>
      <c r="B7" s="47"/>
      <c r="C7" s="47"/>
      <c r="D7" s="47"/>
      <c r="E7" s="47"/>
    </row>
    <row r="8" ht="13.5" thickBot="1"/>
    <row r="9" spans="1:5" s="13" customFormat="1" ht="33" customHeight="1" thickBot="1">
      <c r="A9" s="5" t="s">
        <v>29</v>
      </c>
      <c r="B9" s="6" t="s">
        <v>30</v>
      </c>
      <c r="C9" s="6" t="s">
        <v>31</v>
      </c>
      <c r="D9" s="6" t="s">
        <v>32</v>
      </c>
      <c r="E9" s="25" t="s">
        <v>33</v>
      </c>
    </row>
    <row r="10" spans="1:5" s="30" customFormat="1" ht="26.25" customHeight="1">
      <c r="A10" s="26">
        <v>600</v>
      </c>
      <c r="B10" s="27"/>
      <c r="C10" s="27"/>
      <c r="D10" s="28" t="s">
        <v>47</v>
      </c>
      <c r="E10" s="29">
        <f>E11</f>
        <v>145000</v>
      </c>
    </row>
    <row r="11" spans="1:5" s="13" customFormat="1" ht="26.25" customHeight="1">
      <c r="A11" s="31"/>
      <c r="B11" s="32">
        <v>60015</v>
      </c>
      <c r="C11" s="32"/>
      <c r="D11" s="33" t="s">
        <v>48</v>
      </c>
      <c r="E11" s="34">
        <f>E12</f>
        <v>145000</v>
      </c>
    </row>
    <row r="12" spans="1:5" s="39" customFormat="1" ht="26.25" customHeight="1">
      <c r="A12" s="35"/>
      <c r="B12" s="36"/>
      <c r="C12" s="36">
        <v>6050</v>
      </c>
      <c r="D12" s="37" t="s">
        <v>46</v>
      </c>
      <c r="E12" s="38">
        <f>'wykaz wydatków'!D11</f>
        <v>145000</v>
      </c>
    </row>
    <row r="13" spans="1:5" s="30" customFormat="1" ht="26.25" customHeight="1">
      <c r="A13" s="26" t="s">
        <v>34</v>
      </c>
      <c r="B13" s="27"/>
      <c r="C13" s="27"/>
      <c r="D13" s="28" t="s">
        <v>49</v>
      </c>
      <c r="E13" s="29">
        <f>E14</f>
        <v>1496000</v>
      </c>
    </row>
    <row r="14" spans="1:5" s="13" customFormat="1" ht="26.25" customHeight="1">
      <c r="A14" s="31"/>
      <c r="B14" s="32" t="s">
        <v>35</v>
      </c>
      <c r="C14" s="32"/>
      <c r="D14" s="33" t="s">
        <v>50</v>
      </c>
      <c r="E14" s="34">
        <f>E15</f>
        <v>1496000</v>
      </c>
    </row>
    <row r="15" spans="1:5" s="39" customFormat="1" ht="26.25" customHeight="1">
      <c r="A15" s="35"/>
      <c r="B15" s="36"/>
      <c r="C15" s="36" t="s">
        <v>36</v>
      </c>
      <c r="D15" s="37" t="s">
        <v>46</v>
      </c>
      <c r="E15" s="38">
        <f>'wykaz wydatków'!D12+'wykaz wydatków'!D13</f>
        <v>1496000</v>
      </c>
    </row>
    <row r="16" spans="1:5" s="30" customFormat="1" ht="26.25" customHeight="1">
      <c r="A16" s="26" t="s">
        <v>37</v>
      </c>
      <c r="B16" s="27"/>
      <c r="C16" s="27"/>
      <c r="D16" s="28" t="s">
        <v>51</v>
      </c>
      <c r="E16" s="29">
        <f>E17</f>
        <v>3190000</v>
      </c>
    </row>
    <row r="17" spans="1:5" s="13" customFormat="1" ht="26.25" customHeight="1">
      <c r="A17" s="31"/>
      <c r="B17" s="32" t="s">
        <v>38</v>
      </c>
      <c r="C17" s="32"/>
      <c r="D17" s="33" t="s">
        <v>52</v>
      </c>
      <c r="E17" s="34">
        <f>E18</f>
        <v>3190000</v>
      </c>
    </row>
    <row r="18" spans="1:5" s="39" customFormat="1" ht="26.25" customHeight="1">
      <c r="A18" s="35"/>
      <c r="B18" s="36"/>
      <c r="C18" s="36" t="s">
        <v>36</v>
      </c>
      <c r="D18" s="37" t="s">
        <v>46</v>
      </c>
      <c r="E18" s="38">
        <f>'wykaz wydatków'!D14</f>
        <v>3190000</v>
      </c>
    </row>
    <row r="19" spans="1:5" s="30" customFormat="1" ht="26.25" customHeight="1">
      <c r="A19" s="26" t="s">
        <v>39</v>
      </c>
      <c r="B19" s="27"/>
      <c r="C19" s="27"/>
      <c r="D19" s="28" t="s">
        <v>60</v>
      </c>
      <c r="E19" s="29">
        <f>E20+E22+E24</f>
        <v>1296000</v>
      </c>
    </row>
    <row r="20" spans="1:5" s="13" customFormat="1" ht="26.25" customHeight="1">
      <c r="A20" s="31"/>
      <c r="B20" s="32" t="s">
        <v>40</v>
      </c>
      <c r="C20" s="32"/>
      <c r="D20" s="33" t="s">
        <v>61</v>
      </c>
      <c r="E20" s="34">
        <f>E21</f>
        <v>211000</v>
      </c>
    </row>
    <row r="21" spans="1:5" s="39" customFormat="1" ht="26.25" customHeight="1">
      <c r="A21" s="40"/>
      <c r="B21" s="41"/>
      <c r="C21" s="42" t="s">
        <v>36</v>
      </c>
      <c r="D21" s="43" t="s">
        <v>46</v>
      </c>
      <c r="E21" s="44">
        <f>'wykaz wydatków'!D15</f>
        <v>211000</v>
      </c>
    </row>
    <row r="22" spans="1:5" s="13" customFormat="1" ht="26.25" customHeight="1">
      <c r="A22" s="31"/>
      <c r="B22" s="32" t="s">
        <v>41</v>
      </c>
      <c r="C22" s="32"/>
      <c r="D22" s="33" t="s">
        <v>53</v>
      </c>
      <c r="E22" s="34">
        <f>E23</f>
        <v>968000</v>
      </c>
    </row>
    <row r="23" spans="1:5" s="39" customFormat="1" ht="26.25" customHeight="1">
      <c r="A23" s="40"/>
      <c r="B23" s="41"/>
      <c r="C23" s="42" t="s">
        <v>36</v>
      </c>
      <c r="D23" s="43" t="s">
        <v>46</v>
      </c>
      <c r="E23" s="44">
        <f>'wykaz wydatków'!D16</f>
        <v>968000</v>
      </c>
    </row>
    <row r="24" spans="1:5" s="13" customFormat="1" ht="26.25" customHeight="1">
      <c r="A24" s="31"/>
      <c r="B24" s="32" t="s">
        <v>42</v>
      </c>
      <c r="C24" s="32"/>
      <c r="D24" s="33" t="s">
        <v>54</v>
      </c>
      <c r="E24" s="34">
        <f>E25</f>
        <v>117000</v>
      </c>
    </row>
    <row r="25" spans="1:5" s="39" customFormat="1" ht="26.25" customHeight="1">
      <c r="A25" s="35"/>
      <c r="B25" s="36"/>
      <c r="C25" s="36" t="s">
        <v>36</v>
      </c>
      <c r="D25" s="37" t="s">
        <v>46</v>
      </c>
      <c r="E25" s="38">
        <f>SUM('wykaz wydatków'!D17,'wykaz wydatków'!D18,'wykaz wydatków'!D19)</f>
        <v>117000</v>
      </c>
    </row>
    <row r="26" spans="1:5" s="30" customFormat="1" ht="26.25" customHeight="1">
      <c r="A26" s="26" t="s">
        <v>43</v>
      </c>
      <c r="B26" s="27"/>
      <c r="C26" s="27"/>
      <c r="D26" s="28" t="s">
        <v>55</v>
      </c>
      <c r="E26" s="29">
        <f>E27</f>
        <v>815800</v>
      </c>
    </row>
    <row r="27" spans="1:5" s="13" customFormat="1" ht="26.25" customHeight="1">
      <c r="A27" s="31"/>
      <c r="B27" s="32" t="s">
        <v>44</v>
      </c>
      <c r="C27" s="32"/>
      <c r="D27" s="33" t="s">
        <v>56</v>
      </c>
      <c r="E27" s="34">
        <f>E28</f>
        <v>815800</v>
      </c>
    </row>
    <row r="28" spans="1:5" s="39" customFormat="1" ht="26.25" customHeight="1" thickBot="1">
      <c r="A28" s="40"/>
      <c r="B28" s="41"/>
      <c r="C28" s="41" t="s">
        <v>36</v>
      </c>
      <c r="D28" s="43" t="s">
        <v>46</v>
      </c>
      <c r="E28" s="45">
        <f>'wykaz wydatków'!D21+'wykaz wydatków'!D20</f>
        <v>815800</v>
      </c>
    </row>
    <row r="29" spans="1:5" s="30" customFormat="1" ht="27" customHeight="1" thickBot="1">
      <c r="A29" s="51" t="s">
        <v>45</v>
      </c>
      <c r="B29" s="52"/>
      <c r="C29" s="52"/>
      <c r="D29" s="52"/>
      <c r="E29" s="46">
        <f>E26+E19+E16+E13+E10</f>
        <v>6942800</v>
      </c>
    </row>
    <row r="30" spans="1:3" ht="12.75">
      <c r="A30" s="24"/>
      <c r="B30" s="24"/>
      <c r="C30" s="24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3" spans="1:3" ht="12.75">
      <c r="A43" s="24"/>
      <c r="B43" s="24"/>
      <c r="C43" s="24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  <row r="65" spans="1:3" ht="12.75">
      <c r="A65" s="24"/>
      <c r="B65" s="24"/>
      <c r="C65" s="24"/>
    </row>
    <row r="66" spans="1:3" ht="12.75">
      <c r="A66" s="24"/>
      <c r="B66" s="24"/>
      <c r="C66" s="24"/>
    </row>
    <row r="67" spans="1:3" ht="12.75">
      <c r="A67" s="24"/>
      <c r="B67" s="24"/>
      <c r="C67" s="24"/>
    </row>
    <row r="68" spans="1:3" ht="12.75">
      <c r="A68" s="24"/>
      <c r="B68" s="24"/>
      <c r="C68" s="24"/>
    </row>
    <row r="69" spans="1:3" ht="12.75">
      <c r="A69" s="24"/>
      <c r="B69" s="24"/>
      <c r="C69" s="24"/>
    </row>
    <row r="70" spans="1:3" ht="12.75">
      <c r="A70" s="24"/>
      <c r="B70" s="24"/>
      <c r="C70" s="24"/>
    </row>
    <row r="71" spans="1:3" ht="12.75">
      <c r="A71" s="24"/>
      <c r="B71" s="24"/>
      <c r="C71" s="24"/>
    </row>
    <row r="72" spans="1:3" ht="12.75">
      <c r="A72" s="24"/>
      <c r="B72" s="24"/>
      <c r="C72" s="24"/>
    </row>
    <row r="73" spans="1:3" ht="12.75">
      <c r="A73" s="24"/>
      <c r="B73" s="24"/>
      <c r="C73" s="24"/>
    </row>
    <row r="74" spans="1:3" ht="12.75">
      <c r="A74" s="24"/>
      <c r="B74" s="24"/>
      <c r="C74" s="24"/>
    </row>
    <row r="75" spans="1:3" ht="12.75">
      <c r="A75" s="24"/>
      <c r="B75" s="24"/>
      <c r="C75" s="24"/>
    </row>
    <row r="76" spans="1:3" ht="12.75">
      <c r="A76" s="24"/>
      <c r="B76" s="24"/>
      <c r="C76" s="24"/>
    </row>
    <row r="77" spans="1:3" ht="12.75">
      <c r="A77" s="24"/>
      <c r="B77" s="24"/>
      <c r="C77" s="24"/>
    </row>
    <row r="78" spans="1:3" ht="12.75">
      <c r="A78" s="24"/>
      <c r="B78" s="24"/>
      <c r="C78" s="24"/>
    </row>
    <row r="79" spans="1:3" ht="12.75">
      <c r="A79" s="24"/>
      <c r="B79" s="24"/>
      <c r="C79" s="24"/>
    </row>
    <row r="80" spans="1:3" ht="12.75">
      <c r="A80" s="24"/>
      <c r="B80" s="24"/>
      <c r="C80" s="24"/>
    </row>
    <row r="81" spans="1:3" ht="12.75">
      <c r="A81" s="24"/>
      <c r="B81" s="24"/>
      <c r="C81" s="24"/>
    </row>
    <row r="82" spans="1:3" ht="12.75">
      <c r="A82" s="24"/>
      <c r="B82" s="24"/>
      <c r="C82" s="24"/>
    </row>
    <row r="83" spans="1:3" ht="12.75">
      <c r="A83" s="24"/>
      <c r="B83" s="24"/>
      <c r="C83" s="24"/>
    </row>
    <row r="84" spans="1:3" ht="12.75">
      <c r="A84" s="24"/>
      <c r="B84" s="24"/>
      <c r="C84" s="24"/>
    </row>
    <row r="85" spans="1:3" ht="12.75">
      <c r="A85" s="24"/>
      <c r="B85" s="24"/>
      <c r="C85" s="24"/>
    </row>
    <row r="86" spans="1:3" ht="12.75">
      <c r="A86" s="24"/>
      <c r="B86" s="24"/>
      <c r="C86" s="24"/>
    </row>
    <row r="87" spans="1:3" ht="12.75">
      <c r="A87" s="24"/>
      <c r="B87" s="24"/>
      <c r="C87" s="24"/>
    </row>
    <row r="88" spans="1:3" ht="12.75">
      <c r="A88" s="24"/>
      <c r="B88" s="24"/>
      <c r="C88" s="24"/>
    </row>
    <row r="89" spans="1:3" ht="12.75">
      <c r="A89" s="24"/>
      <c r="B89" s="24"/>
      <c r="C89" s="24"/>
    </row>
    <row r="90" spans="1:3" ht="12.75">
      <c r="A90" s="24"/>
      <c r="B90" s="24"/>
      <c r="C90" s="24"/>
    </row>
    <row r="91" spans="1:3" ht="12.75">
      <c r="A91" s="24"/>
      <c r="B91" s="24"/>
      <c r="C91" s="24"/>
    </row>
    <row r="92" spans="1:3" ht="12.75">
      <c r="A92" s="24"/>
      <c r="B92" s="24"/>
      <c r="C92" s="24"/>
    </row>
    <row r="93" spans="1:3" ht="12.75">
      <c r="A93" s="24"/>
      <c r="B93" s="24"/>
      <c r="C93" s="24"/>
    </row>
    <row r="94" spans="1:3" ht="12.75">
      <c r="A94" s="24"/>
      <c r="B94" s="24"/>
      <c r="C94" s="24"/>
    </row>
    <row r="95" spans="1:3" ht="12.75">
      <c r="A95" s="24"/>
      <c r="B95" s="24"/>
      <c r="C95" s="24"/>
    </row>
    <row r="96" spans="1:3" ht="12.75">
      <c r="A96" s="24"/>
      <c r="B96" s="24"/>
      <c r="C96" s="24"/>
    </row>
    <row r="97" spans="1:3" ht="12.75">
      <c r="A97" s="24"/>
      <c r="B97" s="24"/>
      <c r="C97" s="24"/>
    </row>
    <row r="98" spans="1:3" ht="12.75">
      <c r="A98" s="24"/>
      <c r="B98" s="24"/>
      <c r="C98" s="24"/>
    </row>
    <row r="99" spans="1:3" ht="12.75">
      <c r="A99" s="24"/>
      <c r="B99" s="24"/>
      <c r="C99" s="24"/>
    </row>
    <row r="100" spans="1:3" ht="12.75">
      <c r="A100" s="24"/>
      <c r="B100" s="24"/>
      <c r="C100" s="24"/>
    </row>
    <row r="101" spans="1:3" ht="12.75">
      <c r="A101" s="24"/>
      <c r="B101" s="24"/>
      <c r="C101" s="24"/>
    </row>
    <row r="102" spans="1:3" ht="12.75">
      <c r="A102" s="24"/>
      <c r="B102" s="24"/>
      <c r="C102" s="24"/>
    </row>
    <row r="103" spans="1:3" ht="12.75">
      <c r="A103" s="24"/>
      <c r="B103" s="24"/>
      <c r="C103" s="24"/>
    </row>
    <row r="104" spans="1:3" ht="12.75">
      <c r="A104" s="24"/>
      <c r="B104" s="24"/>
      <c r="C104" s="24"/>
    </row>
    <row r="105" spans="1:3" ht="12.75">
      <c r="A105" s="24"/>
      <c r="B105" s="24"/>
      <c r="C105" s="24"/>
    </row>
    <row r="106" spans="1:3" ht="12.75">
      <c r="A106" s="24"/>
      <c r="B106" s="24"/>
      <c r="C106" s="24"/>
    </row>
    <row r="107" spans="1:3" ht="12.75">
      <c r="A107" s="24"/>
      <c r="B107" s="24"/>
      <c r="C107" s="24"/>
    </row>
    <row r="108" spans="1:3" ht="12.75">
      <c r="A108" s="24"/>
      <c r="B108" s="24"/>
      <c r="C108" s="24"/>
    </row>
    <row r="109" spans="1:3" ht="12.75">
      <c r="A109" s="24"/>
      <c r="B109" s="24"/>
      <c r="C109" s="24"/>
    </row>
    <row r="110" spans="1:3" ht="12.75">
      <c r="A110" s="24"/>
      <c r="B110" s="24"/>
      <c r="C110" s="24"/>
    </row>
    <row r="111" spans="1:3" ht="12.75">
      <c r="A111" s="24"/>
      <c r="B111" s="24"/>
      <c r="C111" s="24"/>
    </row>
    <row r="112" spans="1:3" ht="12.75">
      <c r="A112" s="24"/>
      <c r="B112" s="24"/>
      <c r="C112" s="24"/>
    </row>
    <row r="113" spans="1:3" ht="12.75">
      <c r="A113" s="24"/>
      <c r="B113" s="24"/>
      <c r="C113" s="24"/>
    </row>
    <row r="114" spans="1:3" ht="12.75">
      <c r="A114" s="24"/>
      <c r="B114" s="24"/>
      <c r="C114" s="24"/>
    </row>
    <row r="115" spans="1:3" ht="12.75">
      <c r="A115" s="24"/>
      <c r="B115" s="24"/>
      <c r="C115" s="24"/>
    </row>
    <row r="116" spans="1:3" ht="12.75">
      <c r="A116" s="24"/>
      <c r="B116" s="24"/>
      <c r="C116" s="24"/>
    </row>
    <row r="117" spans="1:3" ht="12.75">
      <c r="A117" s="24"/>
      <c r="B117" s="24"/>
      <c r="C117" s="24"/>
    </row>
    <row r="118" spans="1:3" ht="12.75">
      <c r="A118" s="24"/>
      <c r="B118" s="24"/>
      <c r="C118" s="24"/>
    </row>
    <row r="119" spans="1:3" ht="12.75">
      <c r="A119" s="24"/>
      <c r="B119" s="24"/>
      <c r="C119" s="24"/>
    </row>
    <row r="120" spans="1:3" ht="12.75">
      <c r="A120" s="24"/>
      <c r="B120" s="24"/>
      <c r="C120" s="24"/>
    </row>
    <row r="121" spans="1:3" ht="12.75">
      <c r="A121" s="24"/>
      <c r="B121" s="24"/>
      <c r="C121" s="24"/>
    </row>
    <row r="122" spans="1:3" ht="12.75">
      <c r="A122" s="24"/>
      <c r="B122" s="24"/>
      <c r="C122" s="24"/>
    </row>
    <row r="123" spans="1:3" ht="12.75">
      <c r="A123" s="24"/>
      <c r="B123" s="24"/>
      <c r="C123" s="24"/>
    </row>
    <row r="124" spans="1:3" ht="12.75">
      <c r="A124" s="24"/>
      <c r="B124" s="24"/>
      <c r="C124" s="24"/>
    </row>
    <row r="125" spans="1:3" ht="12.75">
      <c r="A125" s="24"/>
      <c r="B125" s="24"/>
      <c r="C125" s="24"/>
    </row>
    <row r="126" spans="1:3" ht="12.75">
      <c r="A126" s="24"/>
      <c r="B126" s="24"/>
      <c r="C126" s="24"/>
    </row>
    <row r="127" spans="1:3" ht="12.75">
      <c r="A127" s="24"/>
      <c r="B127" s="24"/>
      <c r="C127" s="24"/>
    </row>
    <row r="128" spans="1:3" ht="12.75">
      <c r="A128" s="24"/>
      <c r="B128" s="24"/>
      <c r="C128" s="24"/>
    </row>
    <row r="129" spans="1:3" ht="12.75">
      <c r="A129" s="24"/>
      <c r="B129" s="24"/>
      <c r="C129" s="24"/>
    </row>
    <row r="130" spans="1:3" ht="12.75">
      <c r="A130" s="24"/>
      <c r="B130" s="24"/>
      <c r="C130" s="24"/>
    </row>
    <row r="131" spans="1:3" ht="12.75">
      <c r="A131" s="24"/>
      <c r="B131" s="24"/>
      <c r="C131" s="24"/>
    </row>
    <row r="132" spans="1:3" ht="12.75">
      <c r="A132" s="24"/>
      <c r="B132" s="24"/>
      <c r="C132" s="24"/>
    </row>
    <row r="133" spans="1:3" ht="12.75">
      <c r="A133" s="24"/>
      <c r="B133" s="24"/>
      <c r="C133" s="24"/>
    </row>
    <row r="134" spans="1:3" ht="12.75">
      <c r="A134" s="24"/>
      <c r="B134" s="24"/>
      <c r="C134" s="24"/>
    </row>
    <row r="135" spans="1:3" ht="12.75">
      <c r="A135" s="24"/>
      <c r="B135" s="24"/>
      <c r="C135" s="24"/>
    </row>
    <row r="136" spans="1:3" ht="12.75">
      <c r="A136" s="24"/>
      <c r="B136" s="24"/>
      <c r="C136" s="24"/>
    </row>
    <row r="137" spans="1:3" ht="12.75">
      <c r="A137" s="24"/>
      <c r="B137" s="24"/>
      <c r="C137" s="24"/>
    </row>
    <row r="138" spans="1:3" ht="12.75">
      <c r="A138" s="24"/>
      <c r="B138" s="24"/>
      <c r="C138" s="24"/>
    </row>
    <row r="139" spans="1:3" ht="12.75">
      <c r="A139" s="24"/>
      <c r="B139" s="24"/>
      <c r="C139" s="24"/>
    </row>
    <row r="140" spans="1:3" ht="12.75">
      <c r="A140" s="24"/>
      <c r="B140" s="24"/>
      <c r="C140" s="24"/>
    </row>
    <row r="141" spans="1:3" ht="12.75">
      <c r="A141" s="24"/>
      <c r="B141" s="24"/>
      <c r="C141" s="24"/>
    </row>
    <row r="142" spans="1:3" ht="12.75">
      <c r="A142" s="24"/>
      <c r="B142" s="24"/>
      <c r="C142" s="24"/>
    </row>
  </sheetData>
  <mergeCells count="2">
    <mergeCell ref="A7:E7"/>
    <mergeCell ref="A29:D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----</cp:lastModifiedBy>
  <cp:lastPrinted>2005-12-06T12:59:38Z</cp:lastPrinted>
  <dcterms:created xsi:type="dcterms:W3CDTF">2005-12-06T12:07:51Z</dcterms:created>
  <dcterms:modified xsi:type="dcterms:W3CDTF">2005-12-19T08:18:06Z</dcterms:modified>
  <cp:category/>
  <cp:version/>
  <cp:contentType/>
  <cp:contentStatus/>
</cp:coreProperties>
</file>