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71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'Arkusz1'!$13:$14</definedName>
  </definedNames>
  <calcPr fullCalcOnLoad="1"/>
</workbook>
</file>

<file path=xl/sharedStrings.xml><?xml version="1.0" encoding="utf-8"?>
<sst xmlns="http://schemas.openxmlformats.org/spreadsheetml/2006/main" count="217" uniqueCount="128">
  <si>
    <t>Lp.</t>
  </si>
  <si>
    <t>Nazwa artykułu</t>
  </si>
  <si>
    <t>Jm.</t>
  </si>
  <si>
    <t>Ilość</t>
  </si>
  <si>
    <t xml:space="preserve">cena </t>
  </si>
  <si>
    <t>Wartość netto</t>
  </si>
  <si>
    <t>Wartość brutto</t>
  </si>
  <si>
    <t>Szczegółowy opis artykułu proponowanego przez oferenta (nazwa)</t>
  </si>
  <si>
    <t>szt.</t>
  </si>
  <si>
    <t>BIC</t>
  </si>
  <si>
    <t xml:space="preserve">szt. </t>
  </si>
  <si>
    <t>op.</t>
  </si>
  <si>
    <t>Pilot G1</t>
  </si>
  <si>
    <t>Pilot G2</t>
  </si>
  <si>
    <t>Koperta  ochronna z folią bąbelkową o wym. wewn. 350X 470</t>
  </si>
  <si>
    <t>Koperta ochronna z folią bąbelkową o wym. wewn. 150X210</t>
  </si>
  <si>
    <t>Koperta ochronna z folią bąbelkową o wym. wewn. 240X330</t>
  </si>
  <si>
    <t>Koperta samoklejąca B5 biała (176x250)</t>
  </si>
  <si>
    <t>Koperta samoklejąca C4 biała ( 229x324)</t>
  </si>
  <si>
    <t>Koperta samoklejąca C6 biała (114x162)</t>
  </si>
  <si>
    <t>Koperta samoklejąca C6 z okienkiem w prawym dolnym rogu</t>
  </si>
  <si>
    <t>Koperta samoklejąca DL z okienkiem w prawym dolnym rogu</t>
  </si>
  <si>
    <t>TippEx</t>
  </si>
  <si>
    <t>bl.</t>
  </si>
  <si>
    <t>Koszulki foliowe przeźroczyste A4  1 op.= 100 szt. *</t>
  </si>
  <si>
    <t>Handy</t>
  </si>
  <si>
    <t>Koszulki foliowe przeźroczyste A4 z klapką z boku 1 op.= 10 szt.*</t>
  </si>
  <si>
    <t>Książka korespondencyjna (100 kartek) format A4-twarda oprawa</t>
  </si>
  <si>
    <t>Ołówek zwykły z gumką</t>
  </si>
  <si>
    <t>ryza</t>
  </si>
  <si>
    <t>Rolka do maszyn liczących biała szer. 5,7cm</t>
  </si>
  <si>
    <t>Rolki do faxu 210x30 białe</t>
  </si>
  <si>
    <t>Skoroszyt kartonowy biały A4 (karton o gr. 250)</t>
  </si>
  <si>
    <t>Skoroszyt kartonowy zawieszany na dziurkach, biały A4 (karton o gr. 250)</t>
  </si>
  <si>
    <t xml:space="preserve">Temperówka metalowa </t>
  </si>
  <si>
    <t>Zeszyt A4-100 kartkowy w kratkę -twarda oprawa</t>
  </si>
  <si>
    <t>Zszywki 24/6 1 op. = 1000 szt.</t>
  </si>
  <si>
    <t>OGÓŁEM WARTOŚĆ</t>
  </si>
  <si>
    <t>Zenit</t>
  </si>
  <si>
    <t xml:space="preserve">Zeszyt A4-300 kartkowy w kratkę - twarda oprawa, szyty </t>
  </si>
  <si>
    <t>Linijka 30 cm plastikowa przeźroczysta</t>
  </si>
  <si>
    <t>Stick Hopax - Film Index Neon colors</t>
  </si>
  <si>
    <t>szt</t>
  </si>
  <si>
    <t>Klipsy archiwizacyjne 50 PCS</t>
  </si>
  <si>
    <t>Rozszywacz WD 401</t>
  </si>
  <si>
    <t>Przekładki do segregatora PL A4</t>
  </si>
  <si>
    <t>Terminarz biurowy A-2</t>
  </si>
  <si>
    <t>Arkusz spisu z natury A4</t>
  </si>
  <si>
    <t>op</t>
  </si>
  <si>
    <t>Wniosek o urlop A6</t>
  </si>
  <si>
    <t>Blok Techniczny A4</t>
  </si>
  <si>
    <t>Wałeczek barwiący IR 40 czer-czarny</t>
  </si>
  <si>
    <t>Teczka wiązana  biała, kartonowa A4 (grubość 300)</t>
  </si>
  <si>
    <t>Trodat</t>
  </si>
  <si>
    <t>Handy lub Donau</t>
  </si>
  <si>
    <t>Teczka do podpisu harmonijkowa, 20 przekładek, okładka skóropodobna</t>
  </si>
  <si>
    <t>Blok biurowy w kratkę A4 - 50 kartek</t>
  </si>
  <si>
    <t>Koszulki foliowe przeźroczyste A5  1op.=100 szt*</t>
  </si>
  <si>
    <t>Blok biurowy w kratkę A5 - 50 kartek</t>
  </si>
  <si>
    <t>Pisak kreślarski kolor czarny (0,1;  0,3; 0,5; 0,7)  *</t>
  </si>
  <si>
    <t>Snowman/Drawing Pen</t>
  </si>
  <si>
    <t>Fastykuła</t>
  </si>
  <si>
    <t>Citizen/Vektor</t>
  </si>
  <si>
    <t>Załącznik nr 1 do SIWZ</t>
  </si>
  <si>
    <t>Szczegółowy zakres zamówienia</t>
  </si>
  <si>
    <t>Zakup i dostawa materiałów biurowych dla Urzędu Miasta Świnoujścia</t>
  </si>
  <si>
    <t xml:space="preserve">Prezydent Miasta </t>
  </si>
  <si>
    <t>mgr inż.. Janusz Żmurkiewicz</t>
  </si>
  <si>
    <t xml:space="preserve">Polecenie księgowania - druk, format A5,   </t>
  </si>
  <si>
    <t>Długopis jednorazowy w obudowie z tworzywa sztucznego, szerokość linii pisania 0,5-0,7 mm, długość linii pisania 3000m, zatyczka zapobiegająca wysychaniu tuszu*</t>
  </si>
  <si>
    <t>Długopis z wymiennym wkładem, obudowa z tworzywa sztucznego, na sprężynce, podstawa samoprzylepna pozioma</t>
  </si>
  <si>
    <t>Długopis w wymiennym wkładem wielkopojemnym, posiadający automatyczny mechanizm włączający wkład, średnica kulki 08, mm, obudowa z tworzywa sztucznego, wykończenie niklowane lub metalowe (klips, okuwka i obrączka), szerokość linii pisania 0,5-0,7 mm *</t>
  </si>
  <si>
    <t>Długopis żelowy z wymiennym wkładem, kulka o średnicy 0,5 mm, długość linii pisania 1000m, przeznaczony do opisywania faktur (na odwrocie papieru samokopiującego), w przezroczystej obudowie z tworzywa sztucznego, ze skuwką, kolor czarny (tusz o kolorze wyrazistym i intensywnym).*</t>
  </si>
  <si>
    <t>Długopis żelowy z wymiennym wkładem, kulka o średnicy 0,5 mm, długość linii pisania 1000m, przeznaczony do opisywania faktur (na odwrocie papieru samokopiującego), w przezroczystej obudowie z tworzywa sztucznego, ze skuwką, kolor niebieski (tusz o kolorze wyrazistym i intensywnym).*</t>
  </si>
  <si>
    <t>Długopis żelowy z wymiennym wkładem i mechanizmem chowania wkładu, kulka o średnicy 0,5 mm, długość pisania 1200 m, przeznaczony do opisywania faktur (na odwrocie papieru samokopiującego), w przezroczystej obudowie z tworzywa sztucznego, gumowy uchwyt,  kolor czarny (tusz o kolorze wyrazistym i intensywnym).*</t>
  </si>
  <si>
    <t>Długopis żelowy z wymiennym wkładem i mechanizmem chowania wkładu, kulka o średnicy 0,5 mm, długość pisania 1200 m, przeznaczony do opisywania faktur (na odwrocie papieru samokopiującego), w przezroczystej obudowie z tworzywa sztucznego, gumowy uchwyt,  kolor niebieski (tusz o kolorze wyrazistym i intensywnym).*</t>
  </si>
  <si>
    <t xml:space="preserve"> SAX 325 </t>
  </si>
  <si>
    <t>Dziurkacz biurowy, podstawa metalowa,  plastikowa obudowa, z ogranicznikiem formatu papieru, odstęp między dziurkami 80 mm, jednorazowe dziurkowanie do ok. 25 arkuszy*</t>
  </si>
  <si>
    <t>Gumka miękka, biała do ścierania ołówka, *</t>
  </si>
  <si>
    <t>Pelikan</t>
  </si>
  <si>
    <t>Kalkulator biurowy, 12-pozycyjny wyświetlacz o regulowanym kącie nachylenia, podwójne zasilanie, zaokrąglanie sumy końcowej, klawisz cofania, klawisz zmiany zznaku +-, klawisz podwójnego zera*</t>
  </si>
  <si>
    <t>Klej biurowy w sztyfcie, nietoksyczny, bez rozpuszczalników, przeznaczony do klejenia papieru, tektury, zdjęć, szybkoschnący, niepowodujący marszczenia paieru, poj. 17-25 g*</t>
  </si>
  <si>
    <t>Handy/ Pritt</t>
  </si>
  <si>
    <t>Klipsy do akt, metalowe, galwanizowane, odporne na odształcenia, 19 mm*</t>
  </si>
  <si>
    <t>Klipsy do akt, metalowe, galwanizowane, odporne na odształcenia, 25mm*</t>
  </si>
  <si>
    <t>Klipsy do akt, metalowe, galwanizowane, odporne na odształcenia, 32 mm*</t>
  </si>
  <si>
    <t xml:space="preserve">op/12 szt. </t>
  </si>
  <si>
    <t>Pritt/Pentel</t>
  </si>
  <si>
    <t>Korektor w piórze z cienką końcówką i nasadką zabezpieczającą przed wysychaniem, końcówka kulkowa lub zaworkowa, pojemność 7-9 ml*</t>
  </si>
  <si>
    <t>Korektor płynny z gąbką/pędzelkiem, szybkoschnący, poj. 20ml*</t>
  </si>
  <si>
    <t>TippEx/Pritt</t>
  </si>
  <si>
    <t>Korektor w taśmie jednorazowy -szer. 4,2mm, długość taśmy min.9 m.*</t>
  </si>
  <si>
    <t>Kostka papierowa min. 83x83 mm , wysokość kostki 75mm,klejona z jednego boku</t>
  </si>
  <si>
    <t>Kostka papierowa samoprzylepna 38mm/51mm (1bl=100k.)</t>
  </si>
  <si>
    <t>Kostka papierowa samoprzylepna 76mm/76mm (1bl.=100)</t>
  </si>
  <si>
    <t>Nożyczki biurowe,ostrze stal nierdz.,ostra końcówka, 21cm,rączka ergonom.</t>
  </si>
  <si>
    <t>Ołówek automatyczny 0,5 mm HB, końcówka z mechanizmem amortyzującym, z metalową skuwką,  klipsem, gumka</t>
  </si>
  <si>
    <t xml:space="preserve">Papier kserograficzny A4 kolor biały (1ryza-500 arkuszy) gramatura 80g/m2, białość CIE 161, grubość 106 mm/1000, nieprzezroczystość 91%, gładkość 200 ml/min, sztywność MD 125 mN, Certyfikat ISO 9001, 9706 </t>
  </si>
  <si>
    <t xml:space="preserve">Szufladka na biurko polistyrenowa A4, kompatybilna-możliwość łączenia w pionie oraz kaskadowo, wym. 250x345x60 </t>
  </si>
  <si>
    <t>Rysiki do ołówków automatycznych 0,5 mmHB</t>
  </si>
  <si>
    <t>ESSELTE/Donau</t>
  </si>
  <si>
    <t>Segregator rozmiar A4, z mechanizmem dźwigniowym, z polipropylenu, o strukturze płótna, z wymienną obustronną etykietą, klips podtrzymujący dokumenty, okuty otwór na grzbiecie, dolna krawędż wzmocniona metalową szyną, wymiary 285x320, szerokość grzbietu 5 cm,  *</t>
  </si>
  <si>
    <t>Segregator rozmiar A4, z mechanizmem dźwigniowym, z polipropylenu, o strukturze płótna, z wymienną obustronną etykietą, klips podtrzymujący dokumenty, okuty otwór na grzbiecie, dolna krawędż wzmocniona metalową szyną, wymiary 285x320, szerokość grzbietu 7,5 cm,  *</t>
  </si>
  <si>
    <t xml:space="preserve">Skoroszyt plastikowy format A4, zawieszany, z przednią okładką przeźroczystą, z dwustronnie zapisywalnym papierowym paskiem opisowym * </t>
  </si>
  <si>
    <t>Handy/Donau</t>
  </si>
  <si>
    <t>Skorowidz alfabetyczny A4 96 k (w kratkę)</t>
  </si>
  <si>
    <t>Spinacz metalowy krzyżakowy , niklowany 40 mm, 50 szt. w opakowaniu</t>
  </si>
  <si>
    <t>Spinacz metalowy owalny, galwanizowany  -25mm, op.100 szt.</t>
  </si>
  <si>
    <t>Spinacz metalowy owalny, gallwanizowany -50mm, op. 100 szt.</t>
  </si>
  <si>
    <t>Taśma klejąca przeźroczysta 18-19mm, min. 30m</t>
  </si>
  <si>
    <t>Taśma pakowa  jednostronnie klejąca - 48mmx50m</t>
  </si>
  <si>
    <t>Wkład 0,5 mm do długopisów żelowych opisanych w pozycji 8,  kolor-czarny*</t>
  </si>
  <si>
    <t>Wkład 0,5 mm do długopisów żelowych opisanytch w pozycji 9, kolor-czarny*</t>
  </si>
  <si>
    <t>Wkład 0,,5 mm do długopisów żelowych  opisanych w pozycji 10, kolor-niebieski*</t>
  </si>
  <si>
    <t>Wkład 0,5 mm do długopisów żelowych opisanych w pozycji 11, kolor-niebieski*</t>
  </si>
  <si>
    <t>Sax 39</t>
  </si>
  <si>
    <t>Zszywacz, metalowy mechanizm, z wykończeniem z tworzyw sztucznych, antypoślizgowy spód,  na zszywki 24/6 , zszywalność 25 kartek, pojemność 120 zszywek*</t>
  </si>
  <si>
    <t>Zakreślacz tekstu, fluoroscencyjny, kolorowy, do wszystkich rodzajów papieru,szerokość linii od 2 do 5mm</t>
  </si>
  <si>
    <t>DOX</t>
  </si>
  <si>
    <t xml:space="preserve">Papier kserograficzny A3 kolor biały (1 ryza-500 arkuszy) gramatura 80 g/m2, białość CIE min 161, grubość 106 mm/1000, nieprzezroczystość 91%, gładkość 200 ml/min, sztywność MD 125 mN, Certyfikat ISO 9001 i 9706 </t>
  </si>
  <si>
    <t>Marker permanentny z okrągłą końcówką, szybkoschnący, wodoodporny, nieścieralny, nieplamiący do znakowania różnych rodzajów powierzchni, szerokośc linii pisania 1,5-3mm.</t>
  </si>
  <si>
    <t>Poduszka do stempli czerwona, (11X8)*</t>
  </si>
  <si>
    <t>Teczka akt pojazdu, kartonowa, z gumką, z wąsem do wpinania dokumentów, z opisem wg wzoru</t>
  </si>
  <si>
    <t>Teczka akt kierowcy, kartonowa, z gumką, z wąsem do wpinania dokumentów, z opisem wg wzoru</t>
  </si>
  <si>
    <t>Teczka skrzydłowa na gumkę lub z rzepem,  wykonana z utwardzonego papieru, pokryta folią PP, 3 boczne skrzydła, wewnątrz biała okleina o gramaturze 100g/m2, wymiary 248x319x35, różne kolory*</t>
  </si>
  <si>
    <t>Donau</t>
  </si>
  <si>
    <t>Tusz do pieczątek czerwony, poj. 25 ml</t>
  </si>
  <si>
    <t>* nie gorszy niż artykuł wskazany w kolumnie 9. Oferowane produkty muszą być równoważne jakościowo z podanym w siwz. Jeśli Wykonawca zaoferuje produkt równoważny, zobowiązany jest dostarczyć wraz z ofertą: -opis pozycji równoważnych z podaniem producentów artykułów oraz,                                                            - opis parametrów indywidualizujących zaoferowany towar (potwierdzonych aktualnym katalogiem, wydrukiem z katalogu umieszczonego na stronie internetowej lub innym dowodem).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</si>
</sst>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_-* #,##0&quot; Kč&quot;_-;\-* #,##0&quot; Kč&quot;_-;_-* &quot;-&quot;&quot; Kč&quot;_-;_-@_-"/>
    <numFmt numFmtId="169" formatCode="_-* #,##0_ _K_č_-;\-* #,##0_ _K_č_-;_-* &quot;-&quot;_ _K_č_-;_-@_-"/>
    <numFmt numFmtId="170" formatCode="_-* #,##0.00&quot; Kč&quot;_-;\-* #,##0.00&quot; Kč&quot;_-;_-* &quot;-&quot;??&quot; Kč&quot;_-;_-@_-"/>
    <numFmt numFmtId="171" formatCode="_-* #,##0.00_ _K_č_-;\-* #,##0.00_ _K_č_-;_-* &quot;-&quot;??_ _K_č_-;_-@_-"/>
    <numFmt numFmtId="172" formatCode="#,##0\ &quot;z_&quot;;\-#,##0\ &quot;z_&quot;"/>
    <numFmt numFmtId="173" formatCode="#,##0\ &quot;z_&quot;;[Red]\-#,##0\ &quot;z_&quot;"/>
    <numFmt numFmtId="174" formatCode="#,##0.00\ &quot;z_&quot;;\-#,##0.00\ &quot;z_&quot;"/>
    <numFmt numFmtId="175" formatCode="#,##0.00\ &quot;z_&quot;;[Red]\-#,##0.00\ &quot;z_&quot;"/>
    <numFmt numFmtId="176" formatCode="_-* #,##0\ &quot;z_&quot;_-;\-* #,##0\ &quot;z_&quot;_-;_-* &quot;-&quot;\ &quot;z_&quot;_-;_-@_-"/>
    <numFmt numFmtId="177" formatCode="_-* #,##0\ _z___-;\-* #,##0\ _z___-;_-* &quot;-&quot;\ _z___-;_-@_-"/>
    <numFmt numFmtId="178" formatCode="_-* #,##0.00\ &quot;z_&quot;_-;\-* #,##0.00\ &quot;z_&quot;_-;_-* &quot;-&quot;??\ &quot;z_&quot;_-;_-@_-"/>
    <numFmt numFmtId="179" formatCode="_-* #,##0.00\ _z___-;\-* #,##0.00\ _z___-;_-* &quot;-&quot;??\ _z___-;_-@_-"/>
    <numFmt numFmtId="180" formatCode="0.0000"/>
  </numFmts>
  <fonts count="4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 wrapText="1"/>
    </xf>
    <xf numFmtId="0" fontId="0" fillId="0" borderId="19" xfId="0" applyBorder="1" applyAlignment="1">
      <alignment horizontal="centerContinuous"/>
    </xf>
    <xf numFmtId="0" fontId="3" fillId="0" borderId="13" xfId="0" applyFont="1" applyBorder="1" applyAlignment="1">
      <alignment horizontal="centerContinuous" vertical="center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/>
    </xf>
    <xf numFmtId="0" fontId="2" fillId="0" borderId="20" xfId="0" applyFont="1" applyBorder="1" applyAlignment="1">
      <alignment horizontal="centerContinuous" vertical="top" wrapText="1"/>
    </xf>
    <xf numFmtId="0" fontId="0" fillId="0" borderId="16" xfId="0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right" vertical="top" wrapText="1"/>
    </xf>
    <xf numFmtId="4" fontId="2" fillId="0" borderId="22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 vertical="top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6"/>
  <sheetViews>
    <sheetView tabSelected="1" zoomScalePageLayoutView="0" workbookViewId="0" topLeftCell="A62">
      <selection activeCell="F105" sqref="F105:F109"/>
    </sheetView>
  </sheetViews>
  <sheetFormatPr defaultColWidth="8.75390625" defaultRowHeight="12.75"/>
  <cols>
    <col min="1" max="1" width="4.875" style="1" customWidth="1"/>
    <col min="2" max="2" width="59.125" style="3" customWidth="1"/>
    <col min="3" max="3" width="6.00390625" style="1" customWidth="1"/>
    <col min="4" max="4" width="6.75390625" style="2" customWidth="1"/>
    <col min="5" max="5" width="8.75390625" style="0" customWidth="1"/>
    <col min="6" max="6" width="8.875" style="2" customWidth="1"/>
    <col min="7" max="7" width="11.875" style="0" customWidth="1"/>
    <col min="8" max="8" width="11.625" style="2" customWidth="1"/>
    <col min="9" max="9" width="20.125" style="35" customWidth="1"/>
  </cols>
  <sheetData>
    <row r="2" spans="7:9" ht="12.75">
      <c r="G2" s="53"/>
      <c r="H2" s="54"/>
      <c r="I2" s="35" t="s">
        <v>63</v>
      </c>
    </row>
    <row r="3" spans="7:8" ht="12.75">
      <c r="G3" s="53"/>
      <c r="H3" s="54"/>
    </row>
    <row r="4" spans="1:8" ht="12.75">
      <c r="A4" s="55"/>
      <c r="B4" s="55"/>
      <c r="C4" s="55"/>
      <c r="D4" s="55"/>
      <c r="E4" s="55"/>
      <c r="F4" s="55"/>
      <c r="G4" s="55"/>
      <c r="H4" s="55"/>
    </row>
    <row r="5" spans="1:8" ht="18">
      <c r="A5" s="71" t="s">
        <v>64</v>
      </c>
      <c r="B5" s="71"/>
      <c r="C5" s="71"/>
      <c r="D5" s="71"/>
      <c r="E5" s="71"/>
      <c r="F5" s="71"/>
      <c r="H5"/>
    </row>
    <row r="6" spans="1:8" ht="12.75">
      <c r="A6" s="56"/>
      <c r="B6" s="56"/>
      <c r="C6" s="56"/>
      <c r="D6" s="56"/>
      <c r="E6" s="56"/>
      <c r="F6" s="56"/>
      <c r="H6"/>
    </row>
    <row r="7" spans="1:8" ht="12.75">
      <c r="A7" s="56"/>
      <c r="B7" s="56"/>
      <c r="C7" s="56"/>
      <c r="D7" s="56"/>
      <c r="E7" s="56"/>
      <c r="F7" s="56"/>
      <c r="H7"/>
    </row>
    <row r="8" spans="1:8" ht="12.75">
      <c r="A8" s="56"/>
      <c r="B8" s="56"/>
      <c r="C8" s="56"/>
      <c r="D8" s="56"/>
      <c r="E8" s="56"/>
      <c r="F8" s="56"/>
      <c r="H8"/>
    </row>
    <row r="9" spans="1:8" ht="12.75">
      <c r="A9" s="56"/>
      <c r="B9" s="57" t="s">
        <v>65</v>
      </c>
      <c r="C9" s="56"/>
      <c r="D9" s="56"/>
      <c r="E9" s="56"/>
      <c r="F9" s="56"/>
      <c r="H9"/>
    </row>
    <row r="10" spans="1:8" ht="12.75">
      <c r="A10" s="56"/>
      <c r="B10" s="57"/>
      <c r="C10" s="56"/>
      <c r="D10" s="56"/>
      <c r="E10" s="56"/>
      <c r="F10" s="56"/>
      <c r="H10"/>
    </row>
    <row r="11" spans="1:8" ht="12.75">
      <c r="A11" s="56"/>
      <c r="B11" s="56"/>
      <c r="C11" s="56"/>
      <c r="D11" s="56"/>
      <c r="E11" s="56"/>
      <c r="F11" s="56"/>
      <c r="H11"/>
    </row>
    <row r="12" spans="1:8" ht="13.5" thickBot="1">
      <c r="A12" s="13"/>
      <c r="B12" s="13"/>
      <c r="D12" s="1"/>
      <c r="E12" s="1"/>
      <c r="F12"/>
      <c r="H12"/>
    </row>
    <row r="13" spans="1:9" s="4" customFormat="1" ht="48">
      <c r="A13" s="29" t="s">
        <v>0</v>
      </c>
      <c r="B13" s="30" t="s">
        <v>1</v>
      </c>
      <c r="C13" s="31" t="s">
        <v>2</v>
      </c>
      <c r="D13" s="31" t="s">
        <v>3</v>
      </c>
      <c r="E13" s="14" t="s">
        <v>4</v>
      </c>
      <c r="F13" s="14" t="s">
        <v>4</v>
      </c>
      <c r="G13" s="31" t="s">
        <v>5</v>
      </c>
      <c r="H13" s="33" t="s">
        <v>6</v>
      </c>
      <c r="I13" s="36" t="s">
        <v>7</v>
      </c>
    </row>
    <row r="14" spans="1:9" s="4" customFormat="1" ht="12.75">
      <c r="A14" s="44">
        <v>1</v>
      </c>
      <c r="B14" s="45">
        <v>2</v>
      </c>
      <c r="C14" s="46">
        <v>3</v>
      </c>
      <c r="D14" s="46">
        <v>4</v>
      </c>
      <c r="E14" s="47">
        <v>5</v>
      </c>
      <c r="F14" s="47">
        <v>6</v>
      </c>
      <c r="G14" s="46">
        <v>7</v>
      </c>
      <c r="H14" s="47">
        <v>8</v>
      </c>
      <c r="I14" s="49">
        <v>9</v>
      </c>
    </row>
    <row r="15" spans="1:9" s="39" customFormat="1" ht="9.75" customHeight="1">
      <c r="A15" s="16"/>
      <c r="B15" s="70"/>
      <c r="C15" s="16"/>
      <c r="D15" s="20"/>
      <c r="E15" s="21"/>
      <c r="F15" s="22"/>
      <c r="G15" s="22"/>
      <c r="H15" s="22"/>
      <c r="I15" s="34"/>
    </row>
    <row r="16" spans="1:9" s="5" customFormat="1" ht="12.75">
      <c r="A16" s="50">
        <v>1</v>
      </c>
      <c r="B16" s="19" t="s">
        <v>47</v>
      </c>
      <c r="C16" s="16" t="s">
        <v>23</v>
      </c>
      <c r="D16" s="24">
        <v>15</v>
      </c>
      <c r="E16" s="21"/>
      <c r="F16" s="22"/>
      <c r="G16" s="22"/>
      <c r="H16" s="22"/>
      <c r="I16" s="34"/>
    </row>
    <row r="17" spans="1:9" s="5" customFormat="1" ht="12.75">
      <c r="A17" s="16">
        <f aca="true" t="shared" si="0" ref="A17:A42">A16+1</f>
        <v>2</v>
      </c>
      <c r="B17" s="51" t="s">
        <v>50</v>
      </c>
      <c r="C17" s="40" t="s">
        <v>42</v>
      </c>
      <c r="D17" s="48">
        <v>30</v>
      </c>
      <c r="E17" s="41"/>
      <c r="F17" s="42"/>
      <c r="G17" s="42"/>
      <c r="H17" s="42"/>
      <c r="I17" s="52"/>
    </row>
    <row r="18" spans="1:9" s="5" customFormat="1" ht="12.75">
      <c r="A18" s="16">
        <f t="shared" si="0"/>
        <v>3</v>
      </c>
      <c r="B18" s="19" t="s">
        <v>56</v>
      </c>
      <c r="C18" s="16" t="s">
        <v>8</v>
      </c>
      <c r="D18" s="20">
        <v>150</v>
      </c>
      <c r="E18" s="21"/>
      <c r="F18" s="22"/>
      <c r="G18" s="22"/>
      <c r="H18" s="22"/>
      <c r="I18" s="34"/>
    </row>
    <row r="19" spans="1:9" s="5" customFormat="1" ht="12.75">
      <c r="A19" s="16">
        <v>4</v>
      </c>
      <c r="B19" s="19" t="s">
        <v>58</v>
      </c>
      <c r="C19" s="16" t="s">
        <v>8</v>
      </c>
      <c r="D19" s="20">
        <v>100</v>
      </c>
      <c r="E19" s="21"/>
      <c r="F19" s="22"/>
      <c r="G19" s="22"/>
      <c r="H19" s="22"/>
      <c r="I19" s="34"/>
    </row>
    <row r="20" spans="1:9" s="5" customFormat="1" ht="36">
      <c r="A20" s="16">
        <v>5</v>
      </c>
      <c r="B20" s="25" t="s">
        <v>69</v>
      </c>
      <c r="C20" s="16" t="s">
        <v>8</v>
      </c>
      <c r="D20" s="20">
        <v>500</v>
      </c>
      <c r="E20" s="21"/>
      <c r="F20" s="22"/>
      <c r="G20" s="22"/>
      <c r="H20" s="22"/>
      <c r="I20" s="34" t="s">
        <v>9</v>
      </c>
    </row>
    <row r="21" spans="1:9" s="5" customFormat="1" ht="24">
      <c r="A21" s="16">
        <v>6</v>
      </c>
      <c r="B21" s="19" t="s">
        <v>70</v>
      </c>
      <c r="C21" s="16" t="s">
        <v>10</v>
      </c>
      <c r="D21" s="20">
        <v>40</v>
      </c>
      <c r="E21" s="21"/>
      <c r="F21" s="22"/>
      <c r="G21" s="22"/>
      <c r="H21" s="22"/>
      <c r="I21" s="34"/>
    </row>
    <row r="22" spans="1:9" s="5" customFormat="1" ht="48">
      <c r="A22" s="16">
        <f t="shared" si="0"/>
        <v>7</v>
      </c>
      <c r="B22" s="25" t="s">
        <v>71</v>
      </c>
      <c r="C22" s="26" t="s">
        <v>8</v>
      </c>
      <c r="D22" s="28">
        <v>80</v>
      </c>
      <c r="E22" s="27"/>
      <c r="F22" s="22"/>
      <c r="G22" s="22"/>
      <c r="H22" s="22"/>
      <c r="I22" s="24" t="s">
        <v>38</v>
      </c>
    </row>
    <row r="23" spans="1:9" s="5" customFormat="1" ht="60">
      <c r="A23" s="16">
        <f t="shared" si="0"/>
        <v>8</v>
      </c>
      <c r="B23" s="19" t="s">
        <v>72</v>
      </c>
      <c r="C23" s="16" t="s">
        <v>8</v>
      </c>
      <c r="D23" s="20">
        <v>30</v>
      </c>
      <c r="E23" s="21"/>
      <c r="F23" s="22"/>
      <c r="G23" s="22"/>
      <c r="H23" s="22"/>
      <c r="I23" s="34" t="s">
        <v>12</v>
      </c>
    </row>
    <row r="24" spans="1:9" s="5" customFormat="1" ht="60">
      <c r="A24" s="16">
        <f t="shared" si="0"/>
        <v>9</v>
      </c>
      <c r="B24" s="19" t="s">
        <v>74</v>
      </c>
      <c r="C24" s="16" t="s">
        <v>10</v>
      </c>
      <c r="D24" s="20">
        <v>30</v>
      </c>
      <c r="E24" s="21"/>
      <c r="F24" s="22"/>
      <c r="G24" s="22"/>
      <c r="H24" s="22"/>
      <c r="I24" s="34" t="s">
        <v>13</v>
      </c>
    </row>
    <row r="25" spans="1:9" s="5" customFormat="1" ht="60">
      <c r="A25" s="16">
        <f t="shared" si="0"/>
        <v>10</v>
      </c>
      <c r="B25" s="19" t="s">
        <v>73</v>
      </c>
      <c r="C25" s="16" t="s">
        <v>8</v>
      </c>
      <c r="D25" s="20">
        <v>100</v>
      </c>
      <c r="E25" s="21"/>
      <c r="F25" s="22"/>
      <c r="G25" s="22"/>
      <c r="H25" s="22"/>
      <c r="I25" s="34" t="s">
        <v>12</v>
      </c>
    </row>
    <row r="26" spans="1:9" s="5" customFormat="1" ht="60">
      <c r="A26" s="16">
        <f t="shared" si="0"/>
        <v>11</v>
      </c>
      <c r="B26" s="19" t="s">
        <v>75</v>
      </c>
      <c r="C26" s="16" t="s">
        <v>8</v>
      </c>
      <c r="D26" s="20">
        <v>100</v>
      </c>
      <c r="E26" s="21"/>
      <c r="F26" s="22"/>
      <c r="G26" s="22"/>
      <c r="H26" s="22"/>
      <c r="I26" s="34" t="s">
        <v>13</v>
      </c>
    </row>
    <row r="27" spans="1:9" s="5" customFormat="1" ht="36">
      <c r="A27" s="16">
        <f t="shared" si="0"/>
        <v>12</v>
      </c>
      <c r="B27" s="27" t="s">
        <v>77</v>
      </c>
      <c r="C27" s="16" t="s">
        <v>10</v>
      </c>
      <c r="D27" s="20">
        <v>25</v>
      </c>
      <c r="E27" s="21"/>
      <c r="F27" s="22"/>
      <c r="G27" s="22"/>
      <c r="H27" s="22"/>
      <c r="I27" s="24" t="s">
        <v>76</v>
      </c>
    </row>
    <row r="28" spans="1:9" s="5" customFormat="1" ht="12.75">
      <c r="A28" s="16">
        <v>12</v>
      </c>
      <c r="B28" s="19" t="s">
        <v>78</v>
      </c>
      <c r="C28" s="16" t="s">
        <v>42</v>
      </c>
      <c r="D28" s="24">
        <v>50</v>
      </c>
      <c r="E28" s="21"/>
      <c r="F28" s="22"/>
      <c r="G28" s="22"/>
      <c r="H28" s="22"/>
      <c r="I28" s="34" t="s">
        <v>79</v>
      </c>
    </row>
    <row r="29" spans="1:9" s="5" customFormat="1" ht="12.75">
      <c r="A29" s="16">
        <v>13</v>
      </c>
      <c r="B29" s="19" t="s">
        <v>61</v>
      </c>
      <c r="C29" s="16" t="s">
        <v>8</v>
      </c>
      <c r="D29" s="24">
        <v>4500</v>
      </c>
      <c r="E29" s="21"/>
      <c r="F29" s="22"/>
      <c r="G29" s="22"/>
      <c r="H29" s="22"/>
      <c r="I29" s="34"/>
    </row>
    <row r="30" spans="1:9" s="5" customFormat="1" ht="36">
      <c r="A30" s="16">
        <v>13</v>
      </c>
      <c r="B30" s="19" t="s">
        <v>80</v>
      </c>
      <c r="C30" s="16" t="s">
        <v>42</v>
      </c>
      <c r="D30" s="24">
        <v>10</v>
      </c>
      <c r="E30" s="21"/>
      <c r="F30" s="22"/>
      <c r="G30" s="22"/>
      <c r="H30" s="22"/>
      <c r="I30" s="34" t="s">
        <v>62</v>
      </c>
    </row>
    <row r="31" spans="1:9" s="5" customFormat="1" ht="36">
      <c r="A31" s="16">
        <f t="shared" si="0"/>
        <v>14</v>
      </c>
      <c r="B31" s="19" t="s">
        <v>81</v>
      </c>
      <c r="C31" s="16" t="s">
        <v>8</v>
      </c>
      <c r="D31" s="20">
        <v>200</v>
      </c>
      <c r="E31" s="21"/>
      <c r="F31" s="22"/>
      <c r="G31" s="22"/>
      <c r="H31" s="22"/>
      <c r="I31" s="34" t="s">
        <v>82</v>
      </c>
    </row>
    <row r="32" spans="1:9" s="5" customFormat="1" ht="12.75">
      <c r="A32" s="16">
        <f t="shared" si="0"/>
        <v>15</v>
      </c>
      <c r="B32" s="19" t="s">
        <v>43</v>
      </c>
      <c r="C32" s="16" t="s">
        <v>11</v>
      </c>
      <c r="D32" s="24">
        <v>30</v>
      </c>
      <c r="E32" s="21"/>
      <c r="F32" s="22"/>
      <c r="G32" s="22"/>
      <c r="H32" s="22"/>
      <c r="I32" s="34"/>
    </row>
    <row r="33" spans="1:9" s="5" customFormat="1" ht="24">
      <c r="A33" s="16">
        <f t="shared" si="0"/>
        <v>16</v>
      </c>
      <c r="B33" s="19" t="s">
        <v>83</v>
      </c>
      <c r="C33" s="16" t="s">
        <v>86</v>
      </c>
      <c r="D33" s="24">
        <v>50</v>
      </c>
      <c r="E33" s="21"/>
      <c r="F33" s="22"/>
      <c r="G33" s="22"/>
      <c r="H33" s="22"/>
      <c r="I33" s="34" t="s">
        <v>118</v>
      </c>
    </row>
    <row r="34" spans="1:9" s="5" customFormat="1" ht="24">
      <c r="A34" s="16">
        <f t="shared" si="0"/>
        <v>17</v>
      </c>
      <c r="B34" s="19" t="s">
        <v>84</v>
      </c>
      <c r="C34" s="16" t="s">
        <v>86</v>
      </c>
      <c r="D34" s="24">
        <v>50</v>
      </c>
      <c r="E34" s="21"/>
      <c r="F34" s="22"/>
      <c r="G34" s="22"/>
      <c r="H34" s="22"/>
      <c r="I34" s="34" t="s">
        <v>118</v>
      </c>
    </row>
    <row r="35" spans="1:9" s="5" customFormat="1" ht="24">
      <c r="A35" s="16">
        <f t="shared" si="0"/>
        <v>18</v>
      </c>
      <c r="B35" s="19" t="s">
        <v>85</v>
      </c>
      <c r="C35" s="16" t="s">
        <v>86</v>
      </c>
      <c r="D35" s="24">
        <v>50</v>
      </c>
      <c r="E35" s="21"/>
      <c r="F35" s="22"/>
      <c r="G35" s="22"/>
      <c r="H35" s="22"/>
      <c r="I35" s="34" t="s">
        <v>118</v>
      </c>
    </row>
    <row r="36" spans="1:9" s="5" customFormat="1" ht="12.75">
      <c r="A36" s="16">
        <f t="shared" si="0"/>
        <v>19</v>
      </c>
      <c r="B36" s="19" t="s">
        <v>14</v>
      </c>
      <c r="C36" s="16" t="s">
        <v>8</v>
      </c>
      <c r="D36" s="20">
        <v>200</v>
      </c>
      <c r="E36" s="21"/>
      <c r="F36" s="22"/>
      <c r="G36" s="22"/>
      <c r="H36" s="22"/>
      <c r="I36" s="34"/>
    </row>
    <row r="37" spans="1:9" s="5" customFormat="1" ht="12.75">
      <c r="A37" s="16">
        <f t="shared" si="0"/>
        <v>20</v>
      </c>
      <c r="B37" s="19" t="s">
        <v>15</v>
      </c>
      <c r="C37" s="16" t="s">
        <v>8</v>
      </c>
      <c r="D37" s="20">
        <v>200</v>
      </c>
      <c r="E37" s="21"/>
      <c r="F37" s="22"/>
      <c r="G37" s="22"/>
      <c r="H37" s="22"/>
      <c r="I37" s="34"/>
    </row>
    <row r="38" spans="1:9" s="5" customFormat="1" ht="12.75">
      <c r="A38" s="16">
        <f t="shared" si="0"/>
        <v>21</v>
      </c>
      <c r="B38" s="19" t="s">
        <v>16</v>
      </c>
      <c r="C38" s="16" t="s">
        <v>8</v>
      </c>
      <c r="D38" s="20">
        <v>200</v>
      </c>
      <c r="E38" s="21"/>
      <c r="F38" s="22"/>
      <c r="G38" s="22"/>
      <c r="H38" s="22"/>
      <c r="I38" s="34"/>
    </row>
    <row r="39" spans="1:9" s="5" customFormat="1" ht="12.75">
      <c r="A39" s="16">
        <f t="shared" si="0"/>
        <v>22</v>
      </c>
      <c r="B39" s="19" t="s">
        <v>17</v>
      </c>
      <c r="C39" s="16" t="s">
        <v>8</v>
      </c>
      <c r="D39" s="20">
        <v>6000</v>
      </c>
      <c r="E39" s="21"/>
      <c r="F39" s="22"/>
      <c r="G39" s="22"/>
      <c r="H39" s="22"/>
      <c r="I39" s="34"/>
    </row>
    <row r="40" spans="1:9" s="5" customFormat="1" ht="12.75">
      <c r="A40" s="16">
        <f t="shared" si="0"/>
        <v>23</v>
      </c>
      <c r="B40" s="19" t="s">
        <v>18</v>
      </c>
      <c r="C40" s="16" t="s">
        <v>8</v>
      </c>
      <c r="D40" s="20">
        <v>6000</v>
      </c>
      <c r="E40" s="21"/>
      <c r="F40" s="22"/>
      <c r="G40" s="22"/>
      <c r="H40" s="22"/>
      <c r="I40" s="34"/>
    </row>
    <row r="41" spans="1:9" s="5" customFormat="1" ht="12.75">
      <c r="A41" s="16">
        <f t="shared" si="0"/>
        <v>24</v>
      </c>
      <c r="B41" s="19" t="s">
        <v>19</v>
      </c>
      <c r="C41" s="16" t="s">
        <v>10</v>
      </c>
      <c r="D41" s="20">
        <v>40000</v>
      </c>
      <c r="E41" s="21"/>
      <c r="F41" s="22"/>
      <c r="G41" s="22"/>
      <c r="H41" s="22"/>
      <c r="I41" s="34"/>
    </row>
    <row r="42" spans="1:9" s="5" customFormat="1" ht="12.75">
      <c r="A42" s="16">
        <f t="shared" si="0"/>
        <v>25</v>
      </c>
      <c r="B42" s="19" t="s">
        <v>20</v>
      </c>
      <c r="C42" s="16" t="s">
        <v>10</v>
      </c>
      <c r="D42" s="20">
        <v>5000</v>
      </c>
      <c r="E42" s="21"/>
      <c r="F42" s="22"/>
      <c r="G42" s="22"/>
      <c r="H42" s="22"/>
      <c r="I42" s="34"/>
    </row>
    <row r="43" spans="1:9" s="5" customFormat="1" ht="12.75">
      <c r="A43" s="16">
        <v>26</v>
      </c>
      <c r="B43" s="19" t="s">
        <v>21</v>
      </c>
      <c r="C43" s="16" t="s">
        <v>10</v>
      </c>
      <c r="D43" s="20">
        <v>3000</v>
      </c>
      <c r="E43" s="21"/>
      <c r="F43" s="22"/>
      <c r="G43" s="22"/>
      <c r="H43" s="22"/>
      <c r="I43" s="34"/>
    </row>
    <row r="44" spans="1:9" s="5" customFormat="1" ht="24">
      <c r="A44" s="16">
        <f aca="true" t="shared" si="1" ref="A44:A74">A43+1</f>
        <v>27</v>
      </c>
      <c r="B44" s="19" t="s">
        <v>88</v>
      </c>
      <c r="C44" s="16" t="s">
        <v>8</v>
      </c>
      <c r="D44" s="20">
        <v>30</v>
      </c>
      <c r="E44" s="21"/>
      <c r="F44" s="22"/>
      <c r="G44" s="22"/>
      <c r="H44" s="22"/>
      <c r="I44" s="34" t="s">
        <v>87</v>
      </c>
    </row>
    <row r="45" spans="1:9" s="5" customFormat="1" ht="12.75" customHeight="1">
      <c r="A45" s="16">
        <v>28</v>
      </c>
      <c r="B45" s="19" t="s">
        <v>89</v>
      </c>
      <c r="C45" s="16" t="s">
        <v>10</v>
      </c>
      <c r="D45" s="20">
        <v>50</v>
      </c>
      <c r="E45" s="21"/>
      <c r="F45" s="22"/>
      <c r="G45" s="22"/>
      <c r="H45" s="22"/>
      <c r="I45" s="34" t="s">
        <v>90</v>
      </c>
    </row>
    <row r="46" spans="1:9" s="5" customFormat="1" ht="12.75">
      <c r="A46" s="16">
        <f t="shared" si="1"/>
        <v>29</v>
      </c>
      <c r="B46" s="19" t="s">
        <v>91</v>
      </c>
      <c r="C46" s="16" t="s">
        <v>8</v>
      </c>
      <c r="D46" s="20">
        <v>100</v>
      </c>
      <c r="E46" s="21"/>
      <c r="F46" s="22"/>
      <c r="G46" s="22"/>
      <c r="H46" s="22"/>
      <c r="I46" s="34" t="s">
        <v>22</v>
      </c>
    </row>
    <row r="47" spans="1:9" s="5" customFormat="1" ht="24">
      <c r="A47" s="16">
        <f t="shared" si="1"/>
        <v>30</v>
      </c>
      <c r="B47" s="19" t="s">
        <v>92</v>
      </c>
      <c r="C47" s="16" t="s">
        <v>10</v>
      </c>
      <c r="D47" s="20">
        <v>160</v>
      </c>
      <c r="E47" s="21"/>
      <c r="F47" s="22"/>
      <c r="G47" s="22"/>
      <c r="H47" s="22"/>
      <c r="I47" s="34"/>
    </row>
    <row r="48" spans="1:9" s="5" customFormat="1" ht="13.5" customHeight="1">
      <c r="A48" s="16">
        <f>A47+1</f>
        <v>31</v>
      </c>
      <c r="B48" s="19" t="s">
        <v>93</v>
      </c>
      <c r="C48" s="16" t="s">
        <v>23</v>
      </c>
      <c r="D48" s="20">
        <v>200</v>
      </c>
      <c r="E48" s="21"/>
      <c r="F48" s="22"/>
      <c r="G48" s="22"/>
      <c r="H48" s="22"/>
      <c r="I48" s="34"/>
    </row>
    <row r="49" spans="1:9" s="5" customFormat="1" ht="12.75" customHeight="1">
      <c r="A49" s="16">
        <f t="shared" si="1"/>
        <v>32</v>
      </c>
      <c r="B49" s="19" t="s">
        <v>94</v>
      </c>
      <c r="C49" s="16" t="s">
        <v>23</v>
      </c>
      <c r="D49" s="20">
        <v>300</v>
      </c>
      <c r="E49" s="21"/>
      <c r="F49" s="22"/>
      <c r="G49" s="22"/>
      <c r="H49" s="22"/>
      <c r="I49" s="34"/>
    </row>
    <row r="50" spans="1:9" s="5" customFormat="1" ht="12.75">
      <c r="A50" s="16">
        <f t="shared" si="1"/>
        <v>33</v>
      </c>
      <c r="B50" s="19" t="s">
        <v>24</v>
      </c>
      <c r="C50" s="16" t="s">
        <v>11</v>
      </c>
      <c r="D50" s="20">
        <v>300</v>
      </c>
      <c r="E50" s="21"/>
      <c r="F50" s="22"/>
      <c r="G50" s="22"/>
      <c r="H50" s="22"/>
      <c r="I50" s="34" t="s">
        <v>25</v>
      </c>
    </row>
    <row r="51" spans="1:9" s="5" customFormat="1" ht="12.75">
      <c r="A51" s="16">
        <f t="shared" si="1"/>
        <v>34</v>
      </c>
      <c r="B51" s="19" t="s">
        <v>26</v>
      </c>
      <c r="C51" s="16" t="s">
        <v>11</v>
      </c>
      <c r="D51" s="20">
        <v>200</v>
      </c>
      <c r="E51" s="21"/>
      <c r="F51" s="22"/>
      <c r="G51" s="22"/>
      <c r="H51" s="22"/>
      <c r="I51" s="34" t="s">
        <v>25</v>
      </c>
    </row>
    <row r="52" spans="1:9" s="5" customFormat="1" ht="12.75">
      <c r="A52" s="16">
        <f t="shared" si="1"/>
        <v>35</v>
      </c>
      <c r="B52" s="19" t="s">
        <v>57</v>
      </c>
      <c r="C52" s="16" t="s">
        <v>48</v>
      </c>
      <c r="D52" s="24">
        <v>20</v>
      </c>
      <c r="E52" s="21"/>
      <c r="F52" s="22"/>
      <c r="G52" s="22"/>
      <c r="H52" s="22"/>
      <c r="I52" s="34" t="s">
        <v>25</v>
      </c>
    </row>
    <row r="53" spans="1:9" s="5" customFormat="1" ht="12.75">
      <c r="A53" s="16">
        <f t="shared" si="1"/>
        <v>36</v>
      </c>
      <c r="B53" s="19" t="s">
        <v>27</v>
      </c>
      <c r="C53" s="16" t="s">
        <v>8</v>
      </c>
      <c r="D53" s="20">
        <v>50</v>
      </c>
      <c r="E53" s="21"/>
      <c r="F53" s="22"/>
      <c r="G53" s="22"/>
      <c r="H53" s="22"/>
      <c r="I53" s="34"/>
    </row>
    <row r="54" spans="1:9" s="5" customFormat="1" ht="12.75">
      <c r="A54" s="16">
        <f t="shared" si="1"/>
        <v>37</v>
      </c>
      <c r="B54" s="19" t="s">
        <v>40</v>
      </c>
      <c r="C54" s="16" t="s">
        <v>8</v>
      </c>
      <c r="D54" s="20">
        <v>30</v>
      </c>
      <c r="E54" s="21"/>
      <c r="F54" s="22"/>
      <c r="G54" s="22"/>
      <c r="H54" s="22"/>
      <c r="I54" s="34"/>
    </row>
    <row r="55" spans="1:9" s="5" customFormat="1" ht="12.75" customHeight="1">
      <c r="A55" s="65">
        <f t="shared" si="1"/>
        <v>38</v>
      </c>
      <c r="B55" s="64" t="s">
        <v>95</v>
      </c>
      <c r="C55" s="65" t="s">
        <v>8</v>
      </c>
      <c r="D55" s="66">
        <v>30</v>
      </c>
      <c r="E55" s="67"/>
      <c r="F55" s="68"/>
      <c r="G55" s="68"/>
      <c r="H55" s="68"/>
      <c r="I55" s="69" t="s">
        <v>54</v>
      </c>
    </row>
    <row r="56" spans="1:9" s="5" customFormat="1" ht="24">
      <c r="A56" s="16">
        <f t="shared" si="1"/>
        <v>39</v>
      </c>
      <c r="B56" s="19" t="s">
        <v>96</v>
      </c>
      <c r="C56" s="16" t="s">
        <v>42</v>
      </c>
      <c r="D56" s="24">
        <v>50</v>
      </c>
      <c r="E56" s="21"/>
      <c r="F56" s="22"/>
      <c r="G56" s="22"/>
      <c r="H56" s="22"/>
      <c r="I56" s="34"/>
    </row>
    <row r="57" spans="1:9" s="5" customFormat="1" ht="13.5" customHeight="1">
      <c r="A57" s="16">
        <f t="shared" si="1"/>
        <v>40</v>
      </c>
      <c r="B57" s="19" t="s">
        <v>28</v>
      </c>
      <c r="C57" s="16" t="s">
        <v>10</v>
      </c>
      <c r="D57" s="20">
        <v>200</v>
      </c>
      <c r="E57" s="21"/>
      <c r="F57" s="22"/>
      <c r="G57" s="22"/>
      <c r="H57" s="22"/>
      <c r="I57" s="34"/>
    </row>
    <row r="58" spans="1:9" s="5" customFormat="1" ht="48">
      <c r="A58" s="16">
        <v>41</v>
      </c>
      <c r="B58" s="19" t="s">
        <v>119</v>
      </c>
      <c r="C58" s="16" t="s">
        <v>29</v>
      </c>
      <c r="D58" s="24">
        <v>20</v>
      </c>
      <c r="E58" s="21"/>
      <c r="F58" s="22"/>
      <c r="G58" s="22"/>
      <c r="H58" s="22"/>
      <c r="I58" s="34"/>
    </row>
    <row r="59" spans="1:9" s="5" customFormat="1" ht="39" customHeight="1">
      <c r="A59" s="16">
        <f t="shared" si="1"/>
        <v>42</v>
      </c>
      <c r="B59" s="19" t="s">
        <v>97</v>
      </c>
      <c r="C59" s="16" t="s">
        <v>29</v>
      </c>
      <c r="D59" s="24">
        <v>3500</v>
      </c>
      <c r="E59" s="21"/>
      <c r="F59" s="22"/>
      <c r="G59" s="22"/>
      <c r="H59" s="22"/>
      <c r="I59" s="34"/>
    </row>
    <row r="60" spans="1:9" s="5" customFormat="1" ht="36">
      <c r="A60" s="16">
        <f t="shared" si="1"/>
        <v>43</v>
      </c>
      <c r="B60" s="19" t="s">
        <v>120</v>
      </c>
      <c r="C60" s="16" t="s">
        <v>8</v>
      </c>
      <c r="D60" s="20">
        <v>50</v>
      </c>
      <c r="E60" s="21"/>
      <c r="F60" s="22"/>
      <c r="G60" s="22"/>
      <c r="H60" s="22"/>
      <c r="I60" s="34"/>
    </row>
    <row r="61" spans="1:9" s="5" customFormat="1" ht="25.5">
      <c r="A61" s="16"/>
      <c r="B61" s="19" t="s">
        <v>59</v>
      </c>
      <c r="C61" s="16" t="s">
        <v>10</v>
      </c>
      <c r="D61" s="20">
        <v>30</v>
      </c>
      <c r="E61" s="21"/>
      <c r="F61" s="22"/>
      <c r="G61" s="22"/>
      <c r="H61" s="22"/>
      <c r="I61" s="34" t="s">
        <v>60</v>
      </c>
    </row>
    <row r="62" spans="1:9" s="5" customFormat="1" ht="12.75" customHeight="1">
      <c r="A62" s="16">
        <f>A60+1</f>
        <v>44</v>
      </c>
      <c r="B62" s="19" t="s">
        <v>121</v>
      </c>
      <c r="C62" s="16" t="s">
        <v>42</v>
      </c>
      <c r="D62" s="24">
        <v>30</v>
      </c>
      <c r="E62" s="21"/>
      <c r="F62" s="22"/>
      <c r="G62" s="22"/>
      <c r="H62" s="22"/>
      <c r="I62" s="34" t="s">
        <v>53</v>
      </c>
    </row>
    <row r="63" spans="1:9" s="5" customFormat="1" ht="12.75">
      <c r="A63" s="16">
        <f t="shared" si="1"/>
        <v>45</v>
      </c>
      <c r="B63" s="19" t="s">
        <v>68</v>
      </c>
      <c r="C63" s="16" t="s">
        <v>23</v>
      </c>
      <c r="D63" s="24">
        <v>100</v>
      </c>
      <c r="E63" s="21"/>
      <c r="F63" s="22"/>
      <c r="G63" s="22"/>
      <c r="H63" s="22"/>
      <c r="I63" s="34"/>
    </row>
    <row r="64" spans="1:9" s="5" customFormat="1" ht="24">
      <c r="A64" s="16">
        <f t="shared" si="1"/>
        <v>46</v>
      </c>
      <c r="B64" s="19" t="s">
        <v>98</v>
      </c>
      <c r="C64" s="16" t="s">
        <v>8</v>
      </c>
      <c r="D64" s="20">
        <v>50</v>
      </c>
      <c r="E64" s="21"/>
      <c r="F64" s="22"/>
      <c r="G64" s="22"/>
      <c r="H64" s="22"/>
      <c r="I64" s="34"/>
    </row>
    <row r="65" spans="1:9" s="5" customFormat="1" ht="12.75">
      <c r="A65" s="16">
        <f t="shared" si="1"/>
        <v>47</v>
      </c>
      <c r="B65" s="19" t="s">
        <v>45</v>
      </c>
      <c r="C65" s="16" t="s">
        <v>42</v>
      </c>
      <c r="D65" s="24">
        <v>50</v>
      </c>
      <c r="E65" s="21"/>
      <c r="F65" s="22"/>
      <c r="G65" s="22"/>
      <c r="H65" s="22"/>
      <c r="I65" s="34"/>
    </row>
    <row r="66" spans="1:9" s="5" customFormat="1" ht="12.75">
      <c r="A66" s="16">
        <f t="shared" si="1"/>
        <v>48</v>
      </c>
      <c r="B66" s="19" t="s">
        <v>30</v>
      </c>
      <c r="C66" s="16" t="s">
        <v>8</v>
      </c>
      <c r="D66" s="20">
        <v>500</v>
      </c>
      <c r="E66" s="21"/>
      <c r="F66" s="22"/>
      <c r="G66" s="22"/>
      <c r="H66" s="22"/>
      <c r="I66" s="34"/>
    </row>
    <row r="67" spans="1:9" s="5" customFormat="1" ht="12.75">
      <c r="A67" s="16">
        <f t="shared" si="1"/>
        <v>49</v>
      </c>
      <c r="B67" s="19" t="s">
        <v>31</v>
      </c>
      <c r="C67" s="16" t="s">
        <v>8</v>
      </c>
      <c r="D67" s="20">
        <v>84</v>
      </c>
      <c r="E67" s="21"/>
      <c r="F67" s="22"/>
      <c r="G67" s="22"/>
      <c r="H67" s="22"/>
      <c r="I67" s="34"/>
    </row>
    <row r="68" spans="1:9" s="5" customFormat="1" ht="13.5" customHeight="1">
      <c r="A68" s="16">
        <f t="shared" si="1"/>
        <v>50</v>
      </c>
      <c r="B68" s="19" t="s">
        <v>44</v>
      </c>
      <c r="C68" s="16" t="s">
        <v>42</v>
      </c>
      <c r="D68" s="24">
        <v>50</v>
      </c>
      <c r="E68" s="21"/>
      <c r="F68" s="22"/>
      <c r="G68" s="22"/>
      <c r="H68" s="22"/>
      <c r="I68" s="34"/>
    </row>
    <row r="69" spans="1:9" s="5" customFormat="1" ht="12.75">
      <c r="A69" s="16">
        <f t="shared" si="1"/>
        <v>51</v>
      </c>
      <c r="B69" s="19" t="s">
        <v>99</v>
      </c>
      <c r="C69" s="16" t="s">
        <v>11</v>
      </c>
      <c r="D69" s="24">
        <v>10</v>
      </c>
      <c r="E69" s="21"/>
      <c r="F69" s="22"/>
      <c r="G69" s="22"/>
      <c r="H69" s="22"/>
      <c r="I69" s="34"/>
    </row>
    <row r="70" spans="1:9" s="5" customFormat="1" ht="48">
      <c r="A70" s="16">
        <f t="shared" si="1"/>
        <v>52</v>
      </c>
      <c r="B70" s="19" t="s">
        <v>101</v>
      </c>
      <c r="C70" s="16" t="s">
        <v>10</v>
      </c>
      <c r="D70" s="24">
        <v>200</v>
      </c>
      <c r="E70" s="21"/>
      <c r="F70" s="22"/>
      <c r="G70" s="22"/>
      <c r="H70" s="22"/>
      <c r="I70" s="34" t="s">
        <v>100</v>
      </c>
    </row>
    <row r="71" spans="1:9" s="5" customFormat="1" ht="48">
      <c r="A71" s="16">
        <f t="shared" si="1"/>
        <v>53</v>
      </c>
      <c r="B71" s="19" t="s">
        <v>102</v>
      </c>
      <c r="C71" s="16" t="s">
        <v>10</v>
      </c>
      <c r="D71" s="24">
        <v>800</v>
      </c>
      <c r="E71" s="21"/>
      <c r="F71" s="22"/>
      <c r="G71" s="22"/>
      <c r="H71" s="22"/>
      <c r="I71" s="34" t="s">
        <v>100</v>
      </c>
    </row>
    <row r="72" spans="1:9" s="5" customFormat="1" ht="12.75">
      <c r="A72" s="16">
        <f t="shared" si="1"/>
        <v>54</v>
      </c>
      <c r="B72" s="19" t="s">
        <v>32</v>
      </c>
      <c r="C72" s="16" t="s">
        <v>8</v>
      </c>
      <c r="D72" s="24">
        <v>2500</v>
      </c>
      <c r="E72" s="21"/>
      <c r="F72" s="22"/>
      <c r="G72" s="22"/>
      <c r="H72" s="22"/>
      <c r="I72" s="34"/>
    </row>
    <row r="73" spans="1:9" s="5" customFormat="1" ht="12.75">
      <c r="A73" s="16">
        <f t="shared" si="1"/>
        <v>55</v>
      </c>
      <c r="B73" s="19" t="s">
        <v>33</v>
      </c>
      <c r="C73" s="16" t="s">
        <v>8</v>
      </c>
      <c r="D73" s="24">
        <v>4000</v>
      </c>
      <c r="E73" s="21"/>
      <c r="F73" s="22"/>
      <c r="G73" s="22"/>
      <c r="H73" s="22"/>
      <c r="I73" s="34"/>
    </row>
    <row r="74" spans="1:9" s="5" customFormat="1" ht="36">
      <c r="A74" s="16">
        <f t="shared" si="1"/>
        <v>56</v>
      </c>
      <c r="B74" s="19" t="s">
        <v>103</v>
      </c>
      <c r="C74" s="16" t="s">
        <v>10</v>
      </c>
      <c r="D74" s="24">
        <v>3200</v>
      </c>
      <c r="E74" s="21"/>
      <c r="F74" s="22"/>
      <c r="G74" s="22"/>
      <c r="H74" s="22"/>
      <c r="I74" s="34" t="s">
        <v>104</v>
      </c>
    </row>
    <row r="75" spans="1:9" s="5" customFormat="1" ht="12.75">
      <c r="A75" s="16">
        <f>A73+1</f>
        <v>56</v>
      </c>
      <c r="B75" s="19" t="s">
        <v>105</v>
      </c>
      <c r="C75" s="16" t="s">
        <v>42</v>
      </c>
      <c r="D75" s="24">
        <v>30</v>
      </c>
      <c r="E75" s="21"/>
      <c r="F75" s="22"/>
      <c r="G75" s="22"/>
      <c r="H75" s="22"/>
      <c r="I75" s="34"/>
    </row>
    <row r="76" spans="1:9" s="5" customFormat="1" ht="12.75">
      <c r="A76" s="16">
        <f aca="true" t="shared" si="2" ref="A76:A99">A75+1</f>
        <v>57</v>
      </c>
      <c r="B76" s="25" t="s">
        <v>106</v>
      </c>
      <c r="C76" s="26" t="s">
        <v>11</v>
      </c>
      <c r="D76" s="27">
        <v>50</v>
      </c>
      <c r="E76" s="21"/>
      <c r="F76" s="22"/>
      <c r="G76" s="22"/>
      <c r="H76" s="22"/>
      <c r="I76" s="34"/>
    </row>
    <row r="77" spans="1:9" s="5" customFormat="1" ht="12.75">
      <c r="A77" s="16">
        <f t="shared" si="2"/>
        <v>58</v>
      </c>
      <c r="B77" s="19" t="s">
        <v>107</v>
      </c>
      <c r="C77" s="16" t="s">
        <v>11</v>
      </c>
      <c r="D77" s="24">
        <v>100</v>
      </c>
      <c r="E77" s="21"/>
      <c r="F77" s="22"/>
      <c r="G77" s="22"/>
      <c r="H77" s="22"/>
      <c r="I77" s="34"/>
    </row>
    <row r="78" spans="1:9" s="5" customFormat="1" ht="12.75">
      <c r="A78" s="16">
        <f t="shared" si="2"/>
        <v>59</v>
      </c>
      <c r="B78" s="19" t="s">
        <v>108</v>
      </c>
      <c r="C78" s="16" t="s">
        <v>11</v>
      </c>
      <c r="D78" s="24">
        <v>100</v>
      </c>
      <c r="E78" s="21"/>
      <c r="F78" s="22"/>
      <c r="G78" s="22"/>
      <c r="H78" s="22"/>
      <c r="I78" s="34"/>
    </row>
    <row r="79" spans="1:9" s="5" customFormat="1" ht="12.75">
      <c r="A79" s="16">
        <f t="shared" si="2"/>
        <v>60</v>
      </c>
      <c r="B79" s="19" t="s">
        <v>41</v>
      </c>
      <c r="C79" s="16" t="s">
        <v>11</v>
      </c>
      <c r="D79" s="24">
        <v>100</v>
      </c>
      <c r="E79" s="21"/>
      <c r="F79" s="22"/>
      <c r="G79" s="22"/>
      <c r="H79" s="22"/>
      <c r="I79" s="34"/>
    </row>
    <row r="80" spans="1:9" s="5" customFormat="1" ht="12.75">
      <c r="A80" s="16">
        <f t="shared" si="2"/>
        <v>61</v>
      </c>
      <c r="B80" s="19" t="s">
        <v>109</v>
      </c>
      <c r="C80" s="16" t="s">
        <v>8</v>
      </c>
      <c r="D80" s="20">
        <v>100</v>
      </c>
      <c r="E80" s="21"/>
      <c r="F80" s="22"/>
      <c r="G80" s="22"/>
      <c r="H80" s="22"/>
      <c r="I80" s="34"/>
    </row>
    <row r="81" spans="1:9" s="5" customFormat="1" ht="12.75">
      <c r="A81" s="16">
        <f t="shared" si="2"/>
        <v>62</v>
      </c>
      <c r="B81" s="19" t="s">
        <v>110</v>
      </c>
      <c r="C81" s="16" t="s">
        <v>8</v>
      </c>
      <c r="D81" s="20">
        <v>50</v>
      </c>
      <c r="E81" s="21"/>
      <c r="F81" s="22"/>
      <c r="G81" s="22"/>
      <c r="H81" s="22"/>
      <c r="I81" s="34"/>
    </row>
    <row r="82" spans="1:9" s="5" customFormat="1" ht="24">
      <c r="A82" s="16">
        <f t="shared" si="2"/>
        <v>63</v>
      </c>
      <c r="B82" s="19" t="s">
        <v>122</v>
      </c>
      <c r="C82" s="16" t="s">
        <v>42</v>
      </c>
      <c r="D82" s="24">
        <v>2000</v>
      </c>
      <c r="E82" s="21"/>
      <c r="F82" s="22"/>
      <c r="G82" s="22"/>
      <c r="H82" s="22"/>
      <c r="I82" s="34"/>
    </row>
    <row r="83" spans="1:9" s="5" customFormat="1" ht="24">
      <c r="A83" s="16">
        <v>64</v>
      </c>
      <c r="B83" s="19" t="s">
        <v>123</v>
      </c>
      <c r="C83" s="16" t="s">
        <v>8</v>
      </c>
      <c r="D83" s="24">
        <v>2000</v>
      </c>
      <c r="E83" s="21"/>
      <c r="F83" s="22"/>
      <c r="G83" s="22"/>
      <c r="H83" s="22"/>
      <c r="I83" s="34"/>
    </row>
    <row r="84" spans="1:9" s="5" customFormat="1" ht="12.75" customHeight="1">
      <c r="A84" s="16">
        <v>65</v>
      </c>
      <c r="B84" s="19" t="s">
        <v>55</v>
      </c>
      <c r="C84" s="16" t="s">
        <v>10</v>
      </c>
      <c r="D84" s="20">
        <v>5</v>
      </c>
      <c r="E84" s="21"/>
      <c r="F84" s="22"/>
      <c r="G84" s="22"/>
      <c r="H84" s="22"/>
      <c r="I84" s="34"/>
    </row>
    <row r="85" spans="1:9" s="5" customFormat="1" ht="36">
      <c r="A85" s="16">
        <f t="shared" si="2"/>
        <v>66</v>
      </c>
      <c r="B85" s="19" t="s">
        <v>124</v>
      </c>
      <c r="C85" s="16" t="s">
        <v>42</v>
      </c>
      <c r="D85" s="24">
        <v>100</v>
      </c>
      <c r="E85" s="21"/>
      <c r="F85" s="22"/>
      <c r="G85" s="22"/>
      <c r="H85" s="22"/>
      <c r="I85" s="34" t="s">
        <v>125</v>
      </c>
    </row>
    <row r="86" spans="1:9" s="5" customFormat="1" ht="12.75">
      <c r="A86" s="16">
        <f t="shared" si="2"/>
        <v>67</v>
      </c>
      <c r="B86" s="19" t="s">
        <v>52</v>
      </c>
      <c r="C86" s="16" t="s">
        <v>42</v>
      </c>
      <c r="D86" s="24">
        <v>1000</v>
      </c>
      <c r="E86" s="21"/>
      <c r="F86" s="22"/>
      <c r="G86" s="22"/>
      <c r="H86" s="22"/>
      <c r="I86" s="34"/>
    </row>
    <row r="87" spans="1:9" s="5" customFormat="1" ht="12.75">
      <c r="A87" s="16">
        <f t="shared" si="2"/>
        <v>68</v>
      </c>
      <c r="B87" s="19" t="s">
        <v>34</v>
      </c>
      <c r="C87" s="16" t="s">
        <v>10</v>
      </c>
      <c r="D87" s="20">
        <v>50</v>
      </c>
      <c r="E87" s="21"/>
      <c r="F87" s="22"/>
      <c r="G87" s="22"/>
      <c r="H87" s="22"/>
      <c r="I87" s="34"/>
    </row>
    <row r="88" spans="1:9" s="5" customFormat="1" ht="12.75">
      <c r="A88" s="16">
        <f t="shared" si="2"/>
        <v>69</v>
      </c>
      <c r="B88" s="19" t="s">
        <v>46</v>
      </c>
      <c r="C88" s="16" t="s">
        <v>42</v>
      </c>
      <c r="D88" s="24">
        <v>50</v>
      </c>
      <c r="E88" s="21"/>
      <c r="F88" s="22"/>
      <c r="G88" s="22"/>
      <c r="H88" s="22"/>
      <c r="I88" s="34"/>
    </row>
    <row r="89" spans="1:9" s="5" customFormat="1" ht="12.75">
      <c r="A89" s="16">
        <f t="shared" si="2"/>
        <v>70</v>
      </c>
      <c r="B89" s="19" t="s">
        <v>126</v>
      </c>
      <c r="C89" s="16" t="s">
        <v>8</v>
      </c>
      <c r="D89" s="20">
        <v>30</v>
      </c>
      <c r="E89" s="21"/>
      <c r="F89" s="22"/>
      <c r="G89" s="22"/>
      <c r="H89" s="22"/>
      <c r="I89" s="34"/>
    </row>
    <row r="90" spans="1:9" s="5" customFormat="1" ht="12.75">
      <c r="A90" s="16">
        <f t="shared" si="2"/>
        <v>71</v>
      </c>
      <c r="B90" s="19" t="s">
        <v>51</v>
      </c>
      <c r="C90" s="16" t="s">
        <v>42</v>
      </c>
      <c r="D90" s="24">
        <v>20</v>
      </c>
      <c r="E90" s="21"/>
      <c r="F90" s="22"/>
      <c r="G90" s="22"/>
      <c r="H90" s="22"/>
      <c r="I90" s="34"/>
    </row>
    <row r="91" spans="1:9" s="5" customFormat="1" ht="24">
      <c r="A91" s="16">
        <f t="shared" si="2"/>
        <v>72</v>
      </c>
      <c r="B91" s="19" t="s">
        <v>111</v>
      </c>
      <c r="C91" s="16" t="s">
        <v>8</v>
      </c>
      <c r="D91" s="24">
        <v>50</v>
      </c>
      <c r="E91" s="21"/>
      <c r="F91" s="22"/>
      <c r="G91" s="22"/>
      <c r="H91" s="22"/>
      <c r="I91" s="34" t="s">
        <v>12</v>
      </c>
    </row>
    <row r="92" spans="1:9" s="5" customFormat="1" ht="24">
      <c r="A92" s="16">
        <f t="shared" si="2"/>
        <v>73</v>
      </c>
      <c r="B92" s="19" t="s">
        <v>112</v>
      </c>
      <c r="C92" s="16" t="s">
        <v>10</v>
      </c>
      <c r="D92" s="24">
        <v>50</v>
      </c>
      <c r="E92" s="21"/>
      <c r="F92" s="22"/>
      <c r="G92" s="22"/>
      <c r="H92" s="22"/>
      <c r="I92" s="34" t="s">
        <v>13</v>
      </c>
    </row>
    <row r="93" spans="1:9" s="5" customFormat="1" ht="24">
      <c r="A93" s="16">
        <f t="shared" si="2"/>
        <v>74</v>
      </c>
      <c r="B93" s="19" t="s">
        <v>113</v>
      </c>
      <c r="C93" s="16" t="s">
        <v>10</v>
      </c>
      <c r="D93" s="24">
        <v>100</v>
      </c>
      <c r="E93" s="21"/>
      <c r="F93" s="22"/>
      <c r="G93" s="22"/>
      <c r="H93" s="22"/>
      <c r="I93" s="34" t="s">
        <v>12</v>
      </c>
    </row>
    <row r="94" spans="1:9" s="5" customFormat="1" ht="24">
      <c r="A94" s="16">
        <f t="shared" si="2"/>
        <v>75</v>
      </c>
      <c r="B94" s="19" t="s">
        <v>114</v>
      </c>
      <c r="C94" s="16" t="s">
        <v>8</v>
      </c>
      <c r="D94" s="24">
        <v>100</v>
      </c>
      <c r="E94" s="21"/>
      <c r="F94" s="22"/>
      <c r="G94" s="22"/>
      <c r="H94" s="22"/>
      <c r="I94" s="34" t="s">
        <v>13</v>
      </c>
    </row>
    <row r="95" spans="1:9" s="5" customFormat="1" ht="12.75">
      <c r="A95" s="16">
        <f t="shared" si="2"/>
        <v>76</v>
      </c>
      <c r="B95" s="19" t="s">
        <v>49</v>
      </c>
      <c r="C95" s="16" t="s">
        <v>23</v>
      </c>
      <c r="D95" s="24">
        <v>300</v>
      </c>
      <c r="E95" s="21"/>
      <c r="F95" s="22"/>
      <c r="G95" s="22"/>
      <c r="H95" s="22"/>
      <c r="I95" s="34"/>
    </row>
    <row r="96" spans="1:9" s="5" customFormat="1" ht="24">
      <c r="A96" s="16">
        <f t="shared" si="2"/>
        <v>77</v>
      </c>
      <c r="B96" s="19" t="s">
        <v>117</v>
      </c>
      <c r="C96" s="16" t="s">
        <v>8</v>
      </c>
      <c r="D96" s="20">
        <v>200</v>
      </c>
      <c r="E96" s="21"/>
      <c r="F96" s="22"/>
      <c r="G96" s="22"/>
      <c r="H96" s="22"/>
      <c r="I96" s="34"/>
    </row>
    <row r="97" spans="1:9" s="5" customFormat="1" ht="12.75">
      <c r="A97" s="16">
        <f t="shared" si="2"/>
        <v>78</v>
      </c>
      <c r="B97" s="19" t="s">
        <v>35</v>
      </c>
      <c r="C97" s="16" t="s">
        <v>8</v>
      </c>
      <c r="D97" s="20">
        <v>30</v>
      </c>
      <c r="E97" s="21"/>
      <c r="F97" s="22"/>
      <c r="G97" s="22"/>
      <c r="H97" s="22"/>
      <c r="I97" s="34"/>
    </row>
    <row r="98" spans="1:9" s="5" customFormat="1" ht="12.75">
      <c r="A98" s="16">
        <f t="shared" si="2"/>
        <v>79</v>
      </c>
      <c r="B98" s="19" t="s">
        <v>39</v>
      </c>
      <c r="C98" s="16" t="s">
        <v>8</v>
      </c>
      <c r="D98" s="20">
        <v>10</v>
      </c>
      <c r="E98" s="21"/>
      <c r="F98" s="22"/>
      <c r="G98" s="22"/>
      <c r="H98" s="22"/>
      <c r="I98" s="34"/>
    </row>
    <row r="99" spans="1:9" s="5" customFormat="1" ht="36">
      <c r="A99" s="16">
        <f t="shared" si="2"/>
        <v>80</v>
      </c>
      <c r="B99" s="19" t="s">
        <v>116</v>
      </c>
      <c r="C99" s="16" t="s">
        <v>8</v>
      </c>
      <c r="D99" s="20">
        <v>50</v>
      </c>
      <c r="E99" s="21"/>
      <c r="F99" s="22"/>
      <c r="G99" s="22"/>
      <c r="H99" s="22"/>
      <c r="I99" s="34" t="s">
        <v>115</v>
      </c>
    </row>
    <row r="100" spans="1:9" s="5" customFormat="1" ht="12.75">
      <c r="A100" s="16">
        <v>80</v>
      </c>
      <c r="B100" s="19" t="s">
        <v>36</v>
      </c>
      <c r="C100" s="16" t="s">
        <v>11</v>
      </c>
      <c r="D100" s="24">
        <v>300</v>
      </c>
      <c r="E100" s="21"/>
      <c r="F100" s="22"/>
      <c r="G100" s="22"/>
      <c r="H100" s="22"/>
      <c r="I100" s="34"/>
    </row>
    <row r="101" spans="1:9" s="5" customFormat="1" ht="13.5" thickBot="1">
      <c r="A101" s="16"/>
      <c r="B101" s="17"/>
      <c r="C101" s="18"/>
      <c r="D101" s="43"/>
      <c r="E101" s="23"/>
      <c r="F101" s="22"/>
      <c r="G101" s="22"/>
      <c r="H101" s="22"/>
      <c r="I101" s="37"/>
    </row>
    <row r="102" spans="1:9" s="6" customFormat="1" ht="13.5" thickBot="1">
      <c r="A102" s="7"/>
      <c r="B102" s="15" t="s">
        <v>37</v>
      </c>
      <c r="C102" s="8"/>
      <c r="D102" s="8"/>
      <c r="E102" s="9"/>
      <c r="F102" s="10"/>
      <c r="G102" s="11">
        <f>SUM(G16:G101)</f>
        <v>0</v>
      </c>
      <c r="H102" s="11">
        <f>SUM(H16:H101)</f>
        <v>0</v>
      </c>
      <c r="I102" s="38"/>
    </row>
    <row r="103" spans="5:8" ht="12.75">
      <c r="E103" s="2"/>
      <c r="F103"/>
      <c r="H103"/>
    </row>
    <row r="104" spans="1:9" ht="114.75">
      <c r="A104" s="12"/>
      <c r="B104" s="12" t="s">
        <v>127</v>
      </c>
      <c r="C104" s="12"/>
      <c r="D104" s="12"/>
      <c r="E104" s="12"/>
      <c r="F104" s="58"/>
      <c r="G104" s="12"/>
      <c r="H104" s="58"/>
      <c r="I104" s="59"/>
    </row>
    <row r="105" spans="1:9" ht="12.75">
      <c r="A105" s="3"/>
      <c r="B105" s="60"/>
      <c r="C105" s="55"/>
      <c r="D105" s="61"/>
      <c r="E105" s="62"/>
      <c r="F105" s="63"/>
      <c r="G105" s="58"/>
      <c r="H105" s="58"/>
      <c r="I105" s="59"/>
    </row>
    <row r="106" spans="1:9" ht="12.75">
      <c r="A106" s="3"/>
      <c r="B106" s="60"/>
      <c r="C106" s="55"/>
      <c r="D106" s="61"/>
      <c r="E106" s="62"/>
      <c r="F106" s="63"/>
      <c r="G106" s="58"/>
      <c r="H106" s="58"/>
      <c r="I106" s="59"/>
    </row>
    <row r="107" spans="1:9" ht="12.75">
      <c r="A107" s="3"/>
      <c r="B107" s="60"/>
      <c r="C107" s="55"/>
      <c r="D107" s="61"/>
      <c r="E107" s="62"/>
      <c r="F107" s="63"/>
      <c r="G107" s="58"/>
      <c r="H107" s="58"/>
      <c r="I107" s="59"/>
    </row>
    <row r="108" spans="1:9" ht="12.75">
      <c r="A108" s="3"/>
      <c r="B108" s="60"/>
      <c r="C108" s="55"/>
      <c r="D108" s="61"/>
      <c r="E108" s="62"/>
      <c r="F108" s="63"/>
      <c r="G108" s="58"/>
      <c r="H108" s="58"/>
      <c r="I108" s="59"/>
    </row>
    <row r="109" spans="1:9" ht="12.75">
      <c r="A109" s="3"/>
      <c r="B109" s="60"/>
      <c r="C109" s="55"/>
      <c r="D109" s="61"/>
      <c r="E109" s="62"/>
      <c r="F109" s="63"/>
      <c r="G109" s="58"/>
      <c r="H109" s="58"/>
      <c r="I109" s="59"/>
    </row>
    <row r="110" spans="1:9" ht="12.75">
      <c r="A110" s="3"/>
      <c r="B110" s="60"/>
      <c r="C110" s="55"/>
      <c r="D110" s="61"/>
      <c r="E110" s="62"/>
      <c r="F110" s="63"/>
      <c r="G110" s="58"/>
      <c r="H110" s="58"/>
      <c r="I110" s="59"/>
    </row>
    <row r="111" spans="1:9" ht="12.75">
      <c r="A111" s="3"/>
      <c r="B111" s="60"/>
      <c r="C111" s="55"/>
      <c r="D111" s="61"/>
      <c r="E111" s="62"/>
      <c r="F111" s="63"/>
      <c r="G111" s="58"/>
      <c r="H111" s="58"/>
      <c r="I111" s="59"/>
    </row>
    <row r="112" spans="1:9" ht="12.75">
      <c r="A112" s="3"/>
      <c r="B112" s="60"/>
      <c r="C112" s="55"/>
      <c r="D112" s="61"/>
      <c r="E112" s="62"/>
      <c r="F112" s="63"/>
      <c r="G112" s="58"/>
      <c r="H112" s="58"/>
      <c r="I112" s="59"/>
    </row>
    <row r="113" spans="2:9" ht="12.75">
      <c r="B113" s="60"/>
      <c r="C113" s="55"/>
      <c r="D113" s="61"/>
      <c r="E113" s="58"/>
      <c r="F113" s="61"/>
      <c r="G113" s="58"/>
      <c r="H113" s="61"/>
      <c r="I113" s="59"/>
    </row>
    <row r="114" spans="6:8" ht="12.75">
      <c r="F114" s="32"/>
      <c r="G114" s="32"/>
      <c r="H114" s="32"/>
    </row>
    <row r="115" ht="12.75">
      <c r="G115" t="s">
        <v>66</v>
      </c>
    </row>
    <row r="116" ht="12.75">
      <c r="G116" s="1" t="s">
        <v>67</v>
      </c>
    </row>
  </sheetData>
  <sheetProtection/>
  <mergeCells count="1">
    <mergeCell ref="A5:F5"/>
  </mergeCells>
  <printOptions horizontalCentered="1"/>
  <pageMargins left="0.32" right="0.24" top="0.3937007874015748" bottom="0.3937007874015748" header="0.1968503937007874" footer="0.1968503937007874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_widnica </dc:creator>
  <cp:keywords/>
  <dc:description/>
  <cp:lastModifiedBy>mwidurska</cp:lastModifiedBy>
  <cp:lastPrinted>2009-06-23T07:39:27Z</cp:lastPrinted>
  <dcterms:created xsi:type="dcterms:W3CDTF">2002-12-02T11:07:22Z</dcterms:created>
  <dcterms:modified xsi:type="dcterms:W3CDTF">2009-07-07T09:49:13Z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-1440406891</vt:i4>
  </property>
  <property fmtid="{D5CDD505-2E9C-101B-9397-08002B2CF9AE}" pid="3" name="_EmailSubject">
    <vt:lpwstr>Dane do og_oszenia - mat. biurowe</vt:lpwstr>
  </property>
  <property fmtid="{D5CDD505-2E9C-101B-9397-08002B2CF9AE}" pid="4" name="_AuthorEmail">
    <vt:lpwstr>K.Olekszyk@pwpw.pl</vt:lpwstr>
  </property>
  <property fmtid="{D5CDD505-2E9C-101B-9397-08002B2CF9AE}" pid="5" name="_AuthorEmailDisplayName">
    <vt:lpwstr>Karolina Olekszyk</vt:lpwstr>
  </property>
  <property fmtid="{D5CDD505-2E9C-101B-9397-08002B2CF9AE}" pid="6" name="_ReviewingToolsShownOnce">
    <vt:lpwstr/>
  </property>
</Properties>
</file>