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4" i="1" l="1"/>
  <c r="H63" i="1"/>
  <c r="H62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5" i="1" l="1"/>
  <c r="F65" i="1"/>
</calcChain>
</file>

<file path=xl/sharedStrings.xml><?xml version="1.0" encoding="utf-8"?>
<sst xmlns="http://schemas.openxmlformats.org/spreadsheetml/2006/main" count="254" uniqueCount="192">
  <si>
    <t>szt.</t>
  </si>
  <si>
    <t>W0004775</t>
  </si>
  <si>
    <t>Komputer (Brasin Paulina)</t>
  </si>
  <si>
    <t>W0004776</t>
  </si>
  <si>
    <t>Komputer</t>
  </si>
  <si>
    <t>W0004777</t>
  </si>
  <si>
    <t>Komputer (Borek-Butkiewicz Natalia)</t>
  </si>
  <si>
    <t>W0004778</t>
  </si>
  <si>
    <t>Komputer (Migdalska Marta)</t>
  </si>
  <si>
    <t>W0004779</t>
  </si>
  <si>
    <t>Komputer Dell OptiPlex</t>
  </si>
  <si>
    <t>W0004780</t>
  </si>
  <si>
    <t>Komputer Dell OptiPlex (Paruch Magda)</t>
  </si>
  <si>
    <t>W0004781</t>
  </si>
  <si>
    <t>Komputer Dell OptiPlex (Muryn Marta)</t>
  </si>
  <si>
    <t>W0004782</t>
  </si>
  <si>
    <t>Komputer Dell OptiPlex (Więcko Izabela)</t>
  </si>
  <si>
    <t>W0004783</t>
  </si>
  <si>
    <t>Komputer Dell OptiPlex (Klunder Urszula)</t>
  </si>
  <si>
    <t>W0004784</t>
  </si>
  <si>
    <t>Komputer Dell OptiPlex (Bramowicz Karolina)</t>
  </si>
  <si>
    <t>W0004785</t>
  </si>
  <si>
    <t>Komputer Dell OptiPlex (Puchala B.)</t>
  </si>
  <si>
    <t>W0004786</t>
  </si>
  <si>
    <t>Komputer Dell OptiPlex (sekretariat)</t>
  </si>
  <si>
    <t>W0004787</t>
  </si>
  <si>
    <t>Komputer Dell OptiPlex (Napieralska Anna</t>
  </si>
  <si>
    <t>W0004788</t>
  </si>
  <si>
    <t>Komputer Dell OptiPlex (Czerniak Edyta)</t>
  </si>
  <si>
    <t>W0004789</t>
  </si>
  <si>
    <t>Komputer Dell OptiPlex (Kiżewska Beata)</t>
  </si>
  <si>
    <t>W0004790</t>
  </si>
  <si>
    <t>Komputer Dell OptiPlex (Burchard Robert)</t>
  </si>
  <si>
    <t>W0004791</t>
  </si>
  <si>
    <t>Komputer Dell OptiPlex (Rzanny Maciej)</t>
  </si>
  <si>
    <t>W0004792</t>
  </si>
  <si>
    <t>Komputer Dell OptiPlex (Kujawski E.)</t>
  </si>
  <si>
    <t>W0004793</t>
  </si>
  <si>
    <t>Komputer Dell OptiPlex (Nowicka K.)</t>
  </si>
  <si>
    <t>W0004794</t>
  </si>
  <si>
    <t>Moduł baterii APC Smart-UPS RT 192V</t>
  </si>
  <si>
    <t>W0004795</t>
  </si>
  <si>
    <t>Komputer Dell OptiPlex (Kaźmierowska)</t>
  </si>
  <si>
    <t>W0004796</t>
  </si>
  <si>
    <t>Komputer Dell OptiPlex (Jarosiewicz M.)</t>
  </si>
  <si>
    <t>W0004797</t>
  </si>
  <si>
    <t>Komputer Dell OptiPlex (Strzyżewska)</t>
  </si>
  <si>
    <t>W0004798</t>
  </si>
  <si>
    <t>Komputer Dell OptiPlex (SkowroĄska)</t>
  </si>
  <si>
    <t>W0004799</t>
  </si>
  <si>
    <t>Komputer Dell OptiPlex (Borawska W.)</t>
  </si>
  <si>
    <t>W0004927</t>
  </si>
  <si>
    <t>Komputer LENOVO (Koralewski)</t>
  </si>
  <si>
    <t>W0004928</t>
  </si>
  <si>
    <t>Komputer LENOVO (Biały)</t>
  </si>
  <si>
    <t>W0004929</t>
  </si>
  <si>
    <t>Komputer(Góra B.)</t>
  </si>
  <si>
    <t>W0004930</t>
  </si>
  <si>
    <t>Komputer(D.Zawistowska0</t>
  </si>
  <si>
    <t>W0004931</t>
  </si>
  <si>
    <t>Komputer(Arczyńska J.)</t>
  </si>
  <si>
    <t>W0007006</t>
  </si>
  <si>
    <t>Higrometr</t>
  </si>
  <si>
    <t>W0012022</t>
  </si>
  <si>
    <t>Zasilacz UPS</t>
  </si>
  <si>
    <t>W0012053</t>
  </si>
  <si>
    <t>Router (serwerownia)</t>
  </si>
  <si>
    <t>W0012054</t>
  </si>
  <si>
    <t>Przełącznik sieciowy Switch(serwerownia)</t>
  </si>
  <si>
    <t>W0013010</t>
  </si>
  <si>
    <t>Kompresor bezolejowy</t>
  </si>
  <si>
    <t>W0015004</t>
  </si>
  <si>
    <t>Dysk twardy do serwera HDD DT01ACA200 2T</t>
  </si>
  <si>
    <t>W0015005</t>
  </si>
  <si>
    <t>W0015006</t>
  </si>
  <si>
    <t>Serwer kopii zapas.DS214 2X0HDD 1.06GHZ</t>
  </si>
  <si>
    <t>W0015008</t>
  </si>
  <si>
    <t>Zasilacz UPS (do zes.4786-sekr.)</t>
  </si>
  <si>
    <t>W0015009</t>
  </si>
  <si>
    <t>Zasilacz UPS (do zes.4787-Napieralska)</t>
  </si>
  <si>
    <t>W0015014</t>
  </si>
  <si>
    <t>W0015015</t>
  </si>
  <si>
    <t>Drukarka ZEBRA (do kodów)</t>
  </si>
  <si>
    <t>W0016003</t>
  </si>
  <si>
    <t>W0016005</t>
  </si>
  <si>
    <t>Rejestrator czasu pracy</t>
  </si>
  <si>
    <t>W0016007</t>
  </si>
  <si>
    <t>Komputer Dell OptiPlex (A.Ľwik)</t>
  </si>
  <si>
    <t>W0016008</t>
  </si>
  <si>
    <t>Drukarka OKI (223)</t>
  </si>
  <si>
    <t>W0016009</t>
  </si>
  <si>
    <t>Drukarka OKI (217)</t>
  </si>
  <si>
    <t>W0017010</t>
  </si>
  <si>
    <t>Zasilacz UPS (B.Kiżewska)</t>
  </si>
  <si>
    <t>W0018007</t>
  </si>
  <si>
    <t>Urządzenie do internetu bezprzewodowego</t>
  </si>
  <si>
    <t>W0018009</t>
  </si>
  <si>
    <t>Komputer OptiPlex (Szczepaniak D.)</t>
  </si>
  <si>
    <t>W0018017</t>
  </si>
  <si>
    <t>Router</t>
  </si>
  <si>
    <t>W0018018</t>
  </si>
  <si>
    <t>W0018019</t>
  </si>
  <si>
    <t>Switch</t>
  </si>
  <si>
    <t>W0019019</t>
  </si>
  <si>
    <t>Komputer PCS Aer H310B (Stępień Malwina)</t>
  </si>
  <si>
    <t>W0019020</t>
  </si>
  <si>
    <t>Komputer PCS Aer H310B (Skupień Agnieszka)</t>
  </si>
  <si>
    <t>W0098135</t>
  </si>
  <si>
    <t>W014039A</t>
  </si>
  <si>
    <t>Projektor BenQ W750DLP</t>
  </si>
  <si>
    <t>W0M04781</t>
  </si>
  <si>
    <t>Monitor LCD 22"(do zestawu 04781)</t>
  </si>
  <si>
    <t>Napęd zewnłtrzny DVD-RW GP57EB40 USB SOF</t>
  </si>
  <si>
    <t xml:space="preserve">Monitor serwisowy </t>
  </si>
  <si>
    <t xml:space="preserve">Zestawienie majątku ruchomego </t>
  </si>
  <si>
    <t xml:space="preserve">Użytkownik Sprzęt komputerowy 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</si>
  <si>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</si>
  <si>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</si>
  <si>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</si>
  <si>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</si>
  <si>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</si>
  <si>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</si>
  <si>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</si>
  <si>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</si>
  <si>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SUMA: </t>
  </si>
  <si>
    <t>sporządziła:</t>
  </si>
  <si>
    <t xml:space="preserve">Anna Strzyżewska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</si>
  <si>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</si>
  <si>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</si>
  <si>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</si>
  <si>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</si>
  <si>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</si>
  <si>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</si>
  <si>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</si>
  <si>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</si>
  <si>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</si>
  <si>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</si>
  <si>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</si>
  <si>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</si>
  <si>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</si>
  <si>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</si>
  <si>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</si>
  <si>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</si>
  <si>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</si>
  <si>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</si>
  <si>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</si>
  <si>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</si>
  <si>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</si>
  <si>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</si>
  <si>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</si>
  <si>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</si>
  <si>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</si>
  <si>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</si>
  <si>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</si>
  <si>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</si>
  <si>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</si>
  <si>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</si>
  <si>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</si>
  <si>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</si>
  <si>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</si>
  <si>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</si>
  <si>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</si>
  <si>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</si>
  <si>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</si>
  <si>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</si>
  <si>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</si>
  <si>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</si>
  <si>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</si>
  <si>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</si>
  <si>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</si>
  <si>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</si>
  <si>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</si>
  <si>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</si>
  <si>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</si>
  <si>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</si>
  <si>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</si>
  <si>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</si>
  <si>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</si>
  <si>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</si>
  <si>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</si>
  <si>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</si>
  <si>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</si>
  <si>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</si>
  <si>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</si>
  <si>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</si>
  <si>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>Załącznik nr 3</t>
  </si>
  <si>
    <t xml:space="preserve">59. </t>
  </si>
  <si>
    <t xml:space="preserve">60. </t>
  </si>
  <si>
    <t>Dyski 240 GB</t>
  </si>
  <si>
    <t xml:space="preserve">Serwer kopii zapasowej </t>
  </si>
  <si>
    <t>W0020001</t>
  </si>
  <si>
    <t>W020xxx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</si>
</sst>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" fontId="2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26"/>
  <sheetViews>
    <sheetView tabSelected="1" topLeftCell="A34" workbookViewId="0">
      <selection activeCell="F64" sqref="F64"/>
    </sheetView>
  </sheetViews>
  <sheetFormatPr defaultColWidth="6.85546875" defaultRowHeight="12.75" customHeight="1" x14ac:dyDescent="0.2"/>
  <cols>
    <col min="1" max="1" width="5.28515625" style="3" customWidth="1"/>
    <col min="2" max="2" width="10.5703125" style="4" customWidth="1"/>
    <col min="3" max="3" width="35.7109375" style="4" customWidth="1"/>
    <col min="4" max="4" width="4.85546875" style="3" customWidth="1"/>
    <col min="5" max="5" width="6.85546875" style="3"/>
    <col min="6" max="6" width="10.85546875" style="4" customWidth="1"/>
    <col min="7" max="7" width="9.5703125" style="3" customWidth="1"/>
    <col min="8" max="8" width="10.140625" style="4" customWidth="1"/>
    <col min="9" max="9" width="9" style="5" customWidth="1"/>
  </cols>
  <sheetData>
    <row r="1" spans="1:9" ht="12.75" customHeight="1" x14ac:dyDescent="0.2">
      <c r="F1" s="20" t="s">
        <v>185</v>
      </c>
      <c r="G1" s="20"/>
      <c r="H1" s="20"/>
    </row>
    <row r="2" spans="1:9" ht="12.75" customHeight="1" x14ac:dyDescent="0.2">
      <c r="F2" s="20" t="s">
        <v>114</v>
      </c>
      <c r="G2" s="20"/>
      <c r="H2" s="20"/>
    </row>
    <row r="3" spans="1:9" ht="12.75" customHeight="1" x14ac:dyDescent="0.2">
      <c r="F3" s="21" t="s">
        <v>115</v>
      </c>
      <c r="G3" s="21"/>
      <c r="H3" s="21"/>
    </row>
    <row r="4" spans="1:9" s="2" customFormat="1" ht="67.5" customHeight="1" x14ac:dyDescent="0.2">
      <c r="A4" s="6" t="s">
        <v>116</v>
      </c>
      <c r="B4" s="6" t="s">
        <v>117</v>
      </c>
      <c r="C4" s="6" t="s">
        <v>118</v>
      </c>
      <c r="D4" s="6" t="s">
        <v>119</v>
      </c>
      <c r="E4" s="6" t="s">
        <v>120</v>
      </c>
      <c r="F4" s="6" t="s">
        <v>121</v>
      </c>
      <c r="G4" s="6" t="s">
        <v>122</v>
      </c>
      <c r="H4" s="6" t="s">
        <v>123</v>
      </c>
      <c r="I4" s="3"/>
    </row>
    <row r="5" spans="1:9" ht="12.75" customHeight="1" x14ac:dyDescent="0.2">
      <c r="A5" s="7" t="s">
        <v>127</v>
      </c>
      <c r="B5" s="8" t="s">
        <v>1</v>
      </c>
      <c r="C5" s="8" t="s">
        <v>2</v>
      </c>
      <c r="D5" s="9" t="s">
        <v>0</v>
      </c>
      <c r="E5" s="10">
        <v>1</v>
      </c>
      <c r="F5" s="11">
        <v>2121.0300000000002</v>
      </c>
      <c r="G5" s="10">
        <v>2.2999999999999998</v>
      </c>
      <c r="H5" s="11">
        <f t="shared" ref="H5:H47" si="0">F5*G5/100+F5</f>
        <v>2169.8136900000004</v>
      </c>
    </row>
    <row r="6" spans="1:9" ht="12.75" customHeight="1" x14ac:dyDescent="0.2">
      <c r="A6" s="7" t="s">
        <v>128</v>
      </c>
      <c r="B6" s="8" t="s">
        <v>3</v>
      </c>
      <c r="C6" s="8" t="s">
        <v>4</v>
      </c>
      <c r="D6" s="9" t="s">
        <v>0</v>
      </c>
      <c r="E6" s="10">
        <v>1</v>
      </c>
      <c r="F6" s="11">
        <v>2121.0300000000002</v>
      </c>
      <c r="G6" s="10">
        <v>2.2999999999999998</v>
      </c>
      <c r="H6" s="11">
        <f t="shared" si="0"/>
        <v>2169.8136900000004</v>
      </c>
    </row>
    <row r="7" spans="1:9" ht="12.75" customHeight="1" x14ac:dyDescent="0.2">
      <c r="A7" s="7" t="s">
        <v>129</v>
      </c>
      <c r="B7" s="8" t="s">
        <v>5</v>
      </c>
      <c r="C7" s="8" t="s">
        <v>6</v>
      </c>
      <c r="D7" s="9" t="s">
        <v>0</v>
      </c>
      <c r="E7" s="10">
        <v>1</v>
      </c>
      <c r="F7" s="11">
        <v>2121.0300000000002</v>
      </c>
      <c r="G7" s="10">
        <v>2.2999999999999998</v>
      </c>
      <c r="H7" s="11">
        <f t="shared" si="0"/>
        <v>2169.8136900000004</v>
      </c>
    </row>
    <row r="8" spans="1:9" ht="12.75" customHeight="1" x14ac:dyDescent="0.2">
      <c r="A8" s="7" t="s">
        <v>130</v>
      </c>
      <c r="B8" s="8" t="s">
        <v>7</v>
      </c>
      <c r="C8" s="8" t="s">
        <v>8</v>
      </c>
      <c r="D8" s="9" t="s">
        <v>0</v>
      </c>
      <c r="E8" s="10">
        <v>1</v>
      </c>
      <c r="F8" s="11">
        <v>2121.0300000000002</v>
      </c>
      <c r="G8" s="10">
        <v>2.2999999999999998</v>
      </c>
      <c r="H8" s="11">
        <f t="shared" si="0"/>
        <v>2169.8136900000004</v>
      </c>
    </row>
    <row r="9" spans="1:9" ht="12.75" customHeight="1" x14ac:dyDescent="0.2">
      <c r="A9" s="7" t="s">
        <v>131</v>
      </c>
      <c r="B9" s="8" t="s">
        <v>9</v>
      </c>
      <c r="C9" s="8" t="s">
        <v>10</v>
      </c>
      <c r="D9" s="9" t="s">
        <v>0</v>
      </c>
      <c r="E9" s="10">
        <v>1</v>
      </c>
      <c r="F9" s="11">
        <v>1673.89</v>
      </c>
      <c r="G9" s="10">
        <v>2.2999999999999998</v>
      </c>
      <c r="H9" s="11">
        <f t="shared" si="0"/>
        <v>1712.3894700000001</v>
      </c>
    </row>
    <row r="10" spans="1:9" ht="12.75" customHeight="1" x14ac:dyDescent="0.2">
      <c r="A10" s="7" t="s">
        <v>132</v>
      </c>
      <c r="B10" s="8" t="s">
        <v>11</v>
      </c>
      <c r="C10" s="8" t="s">
        <v>12</v>
      </c>
      <c r="D10" s="9" t="s">
        <v>0</v>
      </c>
      <c r="E10" s="10">
        <v>1</v>
      </c>
      <c r="F10" s="11">
        <v>1673.89</v>
      </c>
      <c r="G10" s="10">
        <v>2.2999999999999998</v>
      </c>
      <c r="H10" s="11">
        <f t="shared" si="0"/>
        <v>1712.3894700000001</v>
      </c>
    </row>
    <row r="11" spans="1:9" ht="12.75" customHeight="1" x14ac:dyDescent="0.2">
      <c r="A11" s="7" t="s">
        <v>133</v>
      </c>
      <c r="B11" s="8" t="s">
        <v>13</v>
      </c>
      <c r="C11" s="8" t="s">
        <v>14</v>
      </c>
      <c r="D11" s="9" t="s">
        <v>0</v>
      </c>
      <c r="E11" s="10">
        <v>1</v>
      </c>
      <c r="F11" s="11">
        <v>1673.89</v>
      </c>
      <c r="G11" s="10">
        <v>2.2999999999999998</v>
      </c>
      <c r="H11" s="11">
        <f t="shared" si="0"/>
        <v>1712.3894700000001</v>
      </c>
    </row>
    <row r="12" spans="1:9" ht="12.75" customHeight="1" x14ac:dyDescent="0.2">
      <c r="A12" s="7" t="s">
        <v>134</v>
      </c>
      <c r="B12" s="8" t="s">
        <v>15</v>
      </c>
      <c r="C12" s="8" t="s">
        <v>16</v>
      </c>
      <c r="D12" s="9" t="s">
        <v>0</v>
      </c>
      <c r="E12" s="10">
        <v>1</v>
      </c>
      <c r="F12" s="11">
        <v>1052.8599999999999</v>
      </c>
      <c r="G12" s="10">
        <v>2.2999999999999998</v>
      </c>
      <c r="H12" s="11">
        <f t="shared" si="0"/>
        <v>1077.0757799999999</v>
      </c>
    </row>
    <row r="13" spans="1:9" ht="12.75" customHeight="1" x14ac:dyDescent="0.2">
      <c r="A13" s="7" t="s">
        <v>135</v>
      </c>
      <c r="B13" s="8" t="s">
        <v>17</v>
      </c>
      <c r="C13" s="8" t="s">
        <v>18</v>
      </c>
      <c r="D13" s="9" t="s">
        <v>0</v>
      </c>
      <c r="E13" s="10">
        <v>1</v>
      </c>
      <c r="F13" s="11">
        <v>1673.89</v>
      </c>
      <c r="G13" s="10">
        <v>2.2999999999999998</v>
      </c>
      <c r="H13" s="11">
        <f t="shared" si="0"/>
        <v>1712.3894700000001</v>
      </c>
    </row>
    <row r="14" spans="1:9" ht="12.75" customHeight="1" x14ac:dyDescent="0.2">
      <c r="A14" s="7" t="s">
        <v>136</v>
      </c>
      <c r="B14" s="8" t="s">
        <v>19</v>
      </c>
      <c r="C14" s="8" t="s">
        <v>20</v>
      </c>
      <c r="D14" s="9" t="s">
        <v>0</v>
      </c>
      <c r="E14" s="10">
        <v>1</v>
      </c>
      <c r="F14" s="11">
        <v>1673.89</v>
      </c>
      <c r="G14" s="10">
        <v>2.2999999999999998</v>
      </c>
      <c r="H14" s="11">
        <f t="shared" si="0"/>
        <v>1712.3894700000001</v>
      </c>
    </row>
    <row r="15" spans="1:9" ht="12.75" customHeight="1" x14ac:dyDescent="0.2">
      <c r="A15" s="7" t="s">
        <v>137</v>
      </c>
      <c r="B15" s="8" t="s">
        <v>21</v>
      </c>
      <c r="C15" s="8" t="s">
        <v>22</v>
      </c>
      <c r="D15" s="9" t="s">
        <v>0</v>
      </c>
      <c r="E15" s="10">
        <v>1</v>
      </c>
      <c r="F15" s="11">
        <v>1972.89</v>
      </c>
      <c r="G15" s="10">
        <v>2.2999999999999998</v>
      </c>
      <c r="H15" s="11">
        <f t="shared" si="0"/>
        <v>2018.26647</v>
      </c>
    </row>
    <row r="16" spans="1:9" ht="12.75" customHeight="1" x14ac:dyDescent="0.2">
      <c r="A16" s="7" t="s">
        <v>138</v>
      </c>
      <c r="B16" s="8" t="s">
        <v>23</v>
      </c>
      <c r="C16" s="8" t="s">
        <v>24</v>
      </c>
      <c r="D16" s="9" t="s">
        <v>0</v>
      </c>
      <c r="E16" s="10">
        <v>1</v>
      </c>
      <c r="F16" s="11">
        <v>1673.89</v>
      </c>
      <c r="G16" s="10">
        <v>2.2999999999999998</v>
      </c>
      <c r="H16" s="11">
        <f t="shared" si="0"/>
        <v>1712.3894700000001</v>
      </c>
    </row>
    <row r="17" spans="1:8" ht="12.75" customHeight="1" x14ac:dyDescent="0.2">
      <c r="A17" s="7" t="s">
        <v>139</v>
      </c>
      <c r="B17" s="8" t="s">
        <v>25</v>
      </c>
      <c r="C17" s="8" t="s">
        <v>26</v>
      </c>
      <c r="D17" s="9" t="s">
        <v>0</v>
      </c>
      <c r="E17" s="10">
        <v>1</v>
      </c>
      <c r="F17" s="11">
        <v>1673.89</v>
      </c>
      <c r="G17" s="10">
        <v>2.2999999999999998</v>
      </c>
      <c r="H17" s="11">
        <f t="shared" si="0"/>
        <v>1712.3894700000001</v>
      </c>
    </row>
    <row r="18" spans="1:8" ht="12.75" customHeight="1" x14ac:dyDescent="0.2">
      <c r="A18" s="7" t="s">
        <v>140</v>
      </c>
      <c r="B18" s="8" t="s">
        <v>27</v>
      </c>
      <c r="C18" s="8" t="s">
        <v>28</v>
      </c>
      <c r="D18" s="9" t="s">
        <v>0</v>
      </c>
      <c r="E18" s="10">
        <v>1</v>
      </c>
      <c r="F18" s="11">
        <v>1052.8599999999999</v>
      </c>
      <c r="G18" s="10">
        <v>2.2999999999999998</v>
      </c>
      <c r="H18" s="11">
        <f t="shared" si="0"/>
        <v>1077.0757799999999</v>
      </c>
    </row>
    <row r="19" spans="1:8" ht="12.75" customHeight="1" x14ac:dyDescent="0.2">
      <c r="A19" s="7" t="s">
        <v>141</v>
      </c>
      <c r="B19" s="8" t="s">
        <v>29</v>
      </c>
      <c r="C19" s="8" t="s">
        <v>30</v>
      </c>
      <c r="D19" s="9" t="s">
        <v>0</v>
      </c>
      <c r="E19" s="10">
        <v>1</v>
      </c>
      <c r="F19" s="11">
        <v>1673.89</v>
      </c>
      <c r="G19" s="10">
        <v>2.2999999999999998</v>
      </c>
      <c r="H19" s="11">
        <f t="shared" si="0"/>
        <v>1712.3894700000001</v>
      </c>
    </row>
    <row r="20" spans="1:8" ht="12.75" customHeight="1" x14ac:dyDescent="0.2">
      <c r="A20" s="7" t="s">
        <v>142</v>
      </c>
      <c r="B20" s="8" t="s">
        <v>31</v>
      </c>
      <c r="C20" s="8" t="s">
        <v>32</v>
      </c>
      <c r="D20" s="9" t="s">
        <v>0</v>
      </c>
      <c r="E20" s="10">
        <v>1</v>
      </c>
      <c r="F20" s="11">
        <v>1673.89</v>
      </c>
      <c r="G20" s="10">
        <v>2.2999999999999998</v>
      </c>
      <c r="H20" s="11">
        <f t="shared" si="0"/>
        <v>1712.3894700000001</v>
      </c>
    </row>
    <row r="21" spans="1:8" ht="12.75" customHeight="1" x14ac:dyDescent="0.2">
      <c r="A21" s="7" t="s">
        <v>143</v>
      </c>
      <c r="B21" s="8" t="s">
        <v>33</v>
      </c>
      <c r="C21" s="8" t="s">
        <v>34</v>
      </c>
      <c r="D21" s="9" t="s">
        <v>0</v>
      </c>
      <c r="E21" s="10">
        <v>1</v>
      </c>
      <c r="F21" s="11">
        <v>1673.89</v>
      </c>
      <c r="G21" s="10">
        <v>2.2999999999999998</v>
      </c>
      <c r="H21" s="11">
        <f t="shared" si="0"/>
        <v>1712.3894700000001</v>
      </c>
    </row>
    <row r="22" spans="1:8" ht="12.75" customHeight="1" x14ac:dyDescent="0.2">
      <c r="A22" s="7" t="s">
        <v>144</v>
      </c>
      <c r="B22" s="8" t="s">
        <v>35</v>
      </c>
      <c r="C22" s="8" t="s">
        <v>36</v>
      </c>
      <c r="D22" s="9" t="s">
        <v>0</v>
      </c>
      <c r="E22" s="10">
        <v>1</v>
      </c>
      <c r="F22" s="11">
        <v>1673.89</v>
      </c>
      <c r="G22" s="10">
        <v>2.2999999999999998</v>
      </c>
      <c r="H22" s="11">
        <f t="shared" si="0"/>
        <v>1712.3894700000001</v>
      </c>
    </row>
    <row r="23" spans="1:8" ht="12.75" customHeight="1" x14ac:dyDescent="0.2">
      <c r="A23" s="7" t="s">
        <v>145</v>
      </c>
      <c r="B23" s="8" t="s">
        <v>37</v>
      </c>
      <c r="C23" s="8" t="s">
        <v>38</v>
      </c>
      <c r="D23" s="9" t="s">
        <v>0</v>
      </c>
      <c r="E23" s="10">
        <v>1</v>
      </c>
      <c r="F23" s="11">
        <v>1673.81</v>
      </c>
      <c r="G23" s="10">
        <v>2.2999999999999998</v>
      </c>
      <c r="H23" s="11">
        <f t="shared" si="0"/>
        <v>1712.30763</v>
      </c>
    </row>
    <row r="24" spans="1:8" ht="12.75" customHeight="1" x14ac:dyDescent="0.2">
      <c r="A24" s="7" t="s">
        <v>146</v>
      </c>
      <c r="B24" s="8" t="s">
        <v>39</v>
      </c>
      <c r="C24" s="8" t="s">
        <v>40</v>
      </c>
      <c r="D24" s="9" t="s">
        <v>0</v>
      </c>
      <c r="E24" s="10">
        <v>1</v>
      </c>
      <c r="F24" s="11">
        <v>3284.71</v>
      </c>
      <c r="G24" s="10">
        <v>2.2999999999999998</v>
      </c>
      <c r="H24" s="11">
        <f t="shared" si="0"/>
        <v>3360.2583300000001</v>
      </c>
    </row>
    <row r="25" spans="1:8" ht="12.75" customHeight="1" x14ac:dyDescent="0.2">
      <c r="A25" s="7" t="s">
        <v>147</v>
      </c>
      <c r="B25" s="8" t="s">
        <v>41</v>
      </c>
      <c r="C25" s="8" t="s">
        <v>42</v>
      </c>
      <c r="D25" s="9" t="s">
        <v>0</v>
      </c>
      <c r="E25" s="10">
        <v>1</v>
      </c>
      <c r="F25" s="11">
        <v>2472.1799999999998</v>
      </c>
      <c r="G25" s="10">
        <v>2.2999999999999998</v>
      </c>
      <c r="H25" s="11">
        <f t="shared" si="0"/>
        <v>2529.0401399999996</v>
      </c>
    </row>
    <row r="26" spans="1:8" ht="12.75" customHeight="1" x14ac:dyDescent="0.2">
      <c r="A26" s="7" t="s">
        <v>148</v>
      </c>
      <c r="B26" s="8" t="s">
        <v>43</v>
      </c>
      <c r="C26" s="8" t="s">
        <v>44</v>
      </c>
      <c r="D26" s="9" t="s">
        <v>0</v>
      </c>
      <c r="E26" s="10">
        <v>1</v>
      </c>
      <c r="F26" s="11">
        <v>2472.1799999999998</v>
      </c>
      <c r="G26" s="10">
        <v>2.2999999999999998</v>
      </c>
      <c r="H26" s="11">
        <f t="shared" si="0"/>
        <v>2529.0401399999996</v>
      </c>
    </row>
    <row r="27" spans="1:8" ht="12.75" customHeight="1" x14ac:dyDescent="0.2">
      <c r="A27" s="7" t="s">
        <v>149</v>
      </c>
      <c r="B27" s="8" t="s">
        <v>45</v>
      </c>
      <c r="C27" s="8" t="s">
        <v>46</v>
      </c>
      <c r="D27" s="9" t="s">
        <v>0</v>
      </c>
      <c r="E27" s="10">
        <v>1</v>
      </c>
      <c r="F27" s="11">
        <v>2472.1799999999998</v>
      </c>
      <c r="G27" s="10">
        <v>2.2999999999999998</v>
      </c>
      <c r="H27" s="11">
        <f t="shared" si="0"/>
        <v>2529.0401399999996</v>
      </c>
    </row>
    <row r="28" spans="1:8" ht="12.75" customHeight="1" x14ac:dyDescent="0.2">
      <c r="A28" s="7" t="s">
        <v>150</v>
      </c>
      <c r="B28" s="8" t="s">
        <v>47</v>
      </c>
      <c r="C28" s="8" t="s">
        <v>48</v>
      </c>
      <c r="D28" s="9" t="s">
        <v>0</v>
      </c>
      <c r="E28" s="10">
        <v>1</v>
      </c>
      <c r="F28" s="11">
        <v>2472.1799999999998</v>
      </c>
      <c r="G28" s="10">
        <v>2.2999999999999998</v>
      </c>
      <c r="H28" s="11">
        <f t="shared" si="0"/>
        <v>2529.0401399999996</v>
      </c>
    </row>
    <row r="29" spans="1:8" ht="12.75" customHeight="1" x14ac:dyDescent="0.2">
      <c r="A29" s="7" t="s">
        <v>151</v>
      </c>
      <c r="B29" s="8" t="s">
        <v>49</v>
      </c>
      <c r="C29" s="8" t="s">
        <v>50</v>
      </c>
      <c r="D29" s="9" t="s">
        <v>0</v>
      </c>
      <c r="E29" s="10">
        <v>1</v>
      </c>
      <c r="F29" s="11">
        <v>2472.1799999999998</v>
      </c>
      <c r="G29" s="10">
        <v>2.2999999999999998</v>
      </c>
      <c r="H29" s="11">
        <f t="shared" si="0"/>
        <v>2529.0401399999996</v>
      </c>
    </row>
    <row r="30" spans="1:8" ht="12.75" customHeight="1" x14ac:dyDescent="0.2">
      <c r="A30" s="7" t="s">
        <v>152</v>
      </c>
      <c r="B30" s="8" t="s">
        <v>51</v>
      </c>
      <c r="C30" s="8" t="s">
        <v>52</v>
      </c>
      <c r="D30" s="9" t="s">
        <v>0</v>
      </c>
      <c r="E30" s="10">
        <v>1</v>
      </c>
      <c r="F30" s="11">
        <v>3300.03</v>
      </c>
      <c r="G30" s="10">
        <v>2.2999999999999998</v>
      </c>
      <c r="H30" s="11">
        <f t="shared" si="0"/>
        <v>3375.9306900000001</v>
      </c>
    </row>
    <row r="31" spans="1:8" ht="12.75" customHeight="1" x14ac:dyDescent="0.2">
      <c r="A31" s="7" t="s">
        <v>153</v>
      </c>
      <c r="B31" s="8" t="s">
        <v>53</v>
      </c>
      <c r="C31" s="8" t="s">
        <v>54</v>
      </c>
      <c r="D31" s="9" t="s">
        <v>0</v>
      </c>
      <c r="E31" s="10">
        <v>1</v>
      </c>
      <c r="F31" s="11">
        <v>3300.03</v>
      </c>
      <c r="G31" s="10">
        <v>2.2999999999999998</v>
      </c>
      <c r="H31" s="11">
        <f t="shared" si="0"/>
        <v>3375.9306900000001</v>
      </c>
    </row>
    <row r="32" spans="1:8" ht="12.75" customHeight="1" x14ac:dyDescent="0.2">
      <c r="A32" s="7" t="s">
        <v>154</v>
      </c>
      <c r="B32" s="8" t="s">
        <v>55</v>
      </c>
      <c r="C32" s="8" t="s">
        <v>56</v>
      </c>
      <c r="D32" s="9" t="s">
        <v>0</v>
      </c>
      <c r="E32" s="10">
        <v>1</v>
      </c>
      <c r="F32" s="11">
        <v>2929</v>
      </c>
      <c r="G32" s="10">
        <v>2.2999999999999998</v>
      </c>
      <c r="H32" s="11">
        <f t="shared" si="0"/>
        <v>2996.3670000000002</v>
      </c>
    </row>
    <row r="33" spans="1:8" ht="12.75" customHeight="1" x14ac:dyDescent="0.2">
      <c r="A33" s="7" t="s">
        <v>155</v>
      </c>
      <c r="B33" s="8" t="s">
        <v>57</v>
      </c>
      <c r="C33" s="8" t="s">
        <v>58</v>
      </c>
      <c r="D33" s="9" t="s">
        <v>0</v>
      </c>
      <c r="E33" s="10">
        <v>1</v>
      </c>
      <c r="F33" s="11">
        <v>2929</v>
      </c>
      <c r="G33" s="10">
        <v>2.2999999999999998</v>
      </c>
      <c r="H33" s="11">
        <f t="shared" si="0"/>
        <v>2996.3670000000002</v>
      </c>
    </row>
    <row r="34" spans="1:8" ht="12.75" customHeight="1" x14ac:dyDescent="0.2">
      <c r="A34" s="7" t="s">
        <v>156</v>
      </c>
      <c r="B34" s="8" t="s">
        <v>59</v>
      </c>
      <c r="C34" s="8" t="s">
        <v>60</v>
      </c>
      <c r="D34" s="9" t="s">
        <v>0</v>
      </c>
      <c r="E34" s="10">
        <v>1</v>
      </c>
      <c r="F34" s="11">
        <v>3104</v>
      </c>
      <c r="G34" s="10">
        <v>2.2999999999999998</v>
      </c>
      <c r="H34" s="11">
        <f t="shared" si="0"/>
        <v>3175.3919999999998</v>
      </c>
    </row>
    <row r="35" spans="1:8" ht="12.75" customHeight="1" x14ac:dyDescent="0.2">
      <c r="A35" s="7" t="s">
        <v>157</v>
      </c>
      <c r="B35" s="8" t="s">
        <v>61</v>
      </c>
      <c r="C35" s="8" t="s">
        <v>62</v>
      </c>
      <c r="D35" s="9" t="s">
        <v>0</v>
      </c>
      <c r="E35" s="10">
        <v>1</v>
      </c>
      <c r="F35" s="11">
        <v>81.2</v>
      </c>
      <c r="G35" s="10">
        <v>2.2999999999999998</v>
      </c>
      <c r="H35" s="11">
        <f t="shared" si="0"/>
        <v>83.067599999999999</v>
      </c>
    </row>
    <row r="36" spans="1:8" ht="12.75" customHeight="1" x14ac:dyDescent="0.2">
      <c r="A36" s="7" t="s">
        <v>158</v>
      </c>
      <c r="B36" s="8" t="s">
        <v>63</v>
      </c>
      <c r="C36" s="8" t="s">
        <v>64</v>
      </c>
      <c r="D36" s="9" t="s">
        <v>0</v>
      </c>
      <c r="E36" s="10">
        <v>1</v>
      </c>
      <c r="F36" s="11">
        <v>289</v>
      </c>
      <c r="G36" s="10">
        <v>2.2999999999999998</v>
      </c>
      <c r="H36" s="11">
        <f t="shared" si="0"/>
        <v>295.64699999999999</v>
      </c>
    </row>
    <row r="37" spans="1:8" ht="12.75" customHeight="1" x14ac:dyDescent="0.2">
      <c r="A37" s="7" t="s">
        <v>159</v>
      </c>
      <c r="B37" s="8" t="s">
        <v>65</v>
      </c>
      <c r="C37" s="8" t="s">
        <v>66</v>
      </c>
      <c r="D37" s="9" t="s">
        <v>0</v>
      </c>
      <c r="E37" s="10">
        <v>1</v>
      </c>
      <c r="F37" s="11">
        <v>780.31</v>
      </c>
      <c r="G37" s="10">
        <v>2.2999999999999998</v>
      </c>
      <c r="H37" s="11">
        <f t="shared" si="0"/>
        <v>798.25712999999996</v>
      </c>
    </row>
    <row r="38" spans="1:8" ht="12.75" customHeight="1" x14ac:dyDescent="0.2">
      <c r="A38" s="7" t="s">
        <v>160</v>
      </c>
      <c r="B38" s="8" t="s">
        <v>67</v>
      </c>
      <c r="C38" s="8" t="s">
        <v>68</v>
      </c>
      <c r="D38" s="9" t="s">
        <v>0</v>
      </c>
      <c r="E38" s="10">
        <v>1</v>
      </c>
      <c r="F38" s="11">
        <v>1986.53</v>
      </c>
      <c r="G38" s="10">
        <v>2.2999999999999998</v>
      </c>
      <c r="H38" s="11">
        <f t="shared" si="0"/>
        <v>2032.22019</v>
      </c>
    </row>
    <row r="39" spans="1:8" ht="12.75" customHeight="1" x14ac:dyDescent="0.2">
      <c r="A39" s="7" t="s">
        <v>161</v>
      </c>
      <c r="B39" s="8" t="s">
        <v>69</v>
      </c>
      <c r="C39" s="8" t="s">
        <v>70</v>
      </c>
      <c r="D39" s="9" t="s">
        <v>0</v>
      </c>
      <c r="E39" s="10">
        <v>1</v>
      </c>
      <c r="F39" s="11">
        <v>479</v>
      </c>
      <c r="G39" s="10">
        <v>2.2999999999999998</v>
      </c>
      <c r="H39" s="11">
        <f t="shared" si="0"/>
        <v>490.017</v>
      </c>
    </row>
    <row r="40" spans="1:8" ht="12.75" customHeight="1" x14ac:dyDescent="0.2">
      <c r="A40" s="7" t="s">
        <v>162</v>
      </c>
      <c r="B40" s="8" t="s">
        <v>71</v>
      </c>
      <c r="C40" s="8" t="s">
        <v>72</v>
      </c>
      <c r="D40" s="9" t="s">
        <v>0</v>
      </c>
      <c r="E40" s="10">
        <v>1</v>
      </c>
      <c r="F40" s="11">
        <v>365</v>
      </c>
      <c r="G40" s="10">
        <v>2.2999999999999998</v>
      </c>
      <c r="H40" s="11">
        <f t="shared" si="0"/>
        <v>373.39499999999998</v>
      </c>
    </row>
    <row r="41" spans="1:8" ht="12.75" customHeight="1" x14ac:dyDescent="0.2">
      <c r="A41" s="7" t="s">
        <v>163</v>
      </c>
      <c r="B41" s="8" t="s">
        <v>73</v>
      </c>
      <c r="C41" s="8" t="s">
        <v>72</v>
      </c>
      <c r="D41" s="9" t="s">
        <v>0</v>
      </c>
      <c r="E41" s="10">
        <v>1</v>
      </c>
      <c r="F41" s="11">
        <v>365</v>
      </c>
      <c r="G41" s="10">
        <v>2.2999999999999998</v>
      </c>
      <c r="H41" s="11">
        <f t="shared" si="0"/>
        <v>373.39499999999998</v>
      </c>
    </row>
    <row r="42" spans="1:8" ht="12.75" customHeight="1" x14ac:dyDescent="0.2">
      <c r="A42" s="7" t="s">
        <v>164</v>
      </c>
      <c r="B42" s="8" t="s">
        <v>74</v>
      </c>
      <c r="C42" s="8" t="s">
        <v>75</v>
      </c>
      <c r="D42" s="9" t="s">
        <v>0</v>
      </c>
      <c r="E42" s="10">
        <v>1</v>
      </c>
      <c r="F42" s="11">
        <v>1200</v>
      </c>
      <c r="G42" s="10">
        <v>2.2999999999999998</v>
      </c>
      <c r="H42" s="11">
        <f t="shared" si="0"/>
        <v>1227.5999999999999</v>
      </c>
    </row>
    <row r="43" spans="1:8" ht="12.75" customHeight="1" x14ac:dyDescent="0.2">
      <c r="A43" s="7" t="s">
        <v>165</v>
      </c>
      <c r="B43" s="8" t="s">
        <v>76</v>
      </c>
      <c r="C43" s="8" t="s">
        <v>77</v>
      </c>
      <c r="D43" s="9" t="s">
        <v>0</v>
      </c>
      <c r="E43" s="10">
        <v>1</v>
      </c>
      <c r="F43" s="11">
        <v>185</v>
      </c>
      <c r="G43" s="10">
        <v>2.2999999999999998</v>
      </c>
      <c r="H43" s="11">
        <f t="shared" si="0"/>
        <v>189.255</v>
      </c>
    </row>
    <row r="44" spans="1:8" ht="12.75" customHeight="1" x14ac:dyDescent="0.2">
      <c r="A44" s="7" t="s">
        <v>166</v>
      </c>
      <c r="B44" s="8" t="s">
        <v>78</v>
      </c>
      <c r="C44" s="8" t="s">
        <v>79</v>
      </c>
      <c r="D44" s="9" t="s">
        <v>0</v>
      </c>
      <c r="E44" s="10">
        <v>1</v>
      </c>
      <c r="F44" s="11">
        <v>185</v>
      </c>
      <c r="G44" s="10">
        <v>2.2999999999999998</v>
      </c>
      <c r="H44" s="11">
        <f t="shared" si="0"/>
        <v>189.255</v>
      </c>
    </row>
    <row r="45" spans="1:8" ht="12.75" customHeight="1" x14ac:dyDescent="0.2">
      <c r="A45" s="7" t="s">
        <v>167</v>
      </c>
      <c r="B45" s="8" t="s">
        <v>80</v>
      </c>
      <c r="C45" s="8" t="s">
        <v>112</v>
      </c>
      <c r="D45" s="9" t="s">
        <v>0</v>
      </c>
      <c r="E45" s="10">
        <v>1</v>
      </c>
      <c r="F45" s="11">
        <v>105</v>
      </c>
      <c r="G45" s="10">
        <v>2.2999999999999998</v>
      </c>
      <c r="H45" s="11">
        <f t="shared" si="0"/>
        <v>107.41500000000001</v>
      </c>
    </row>
    <row r="46" spans="1:8" ht="12.75" customHeight="1" x14ac:dyDescent="0.2">
      <c r="A46" s="7" t="s">
        <v>168</v>
      </c>
      <c r="B46" s="8" t="s">
        <v>81</v>
      </c>
      <c r="C46" s="8" t="s">
        <v>82</v>
      </c>
      <c r="D46" s="9" t="s">
        <v>0</v>
      </c>
      <c r="E46" s="10">
        <v>1</v>
      </c>
      <c r="F46" s="11">
        <v>2206.02</v>
      </c>
      <c r="G46" s="10">
        <v>2.2999999999999998</v>
      </c>
      <c r="H46" s="11">
        <f t="shared" si="0"/>
        <v>2256.75846</v>
      </c>
    </row>
    <row r="47" spans="1:8" ht="12.75" customHeight="1" x14ac:dyDescent="0.2">
      <c r="A47" s="7" t="s">
        <v>169</v>
      </c>
      <c r="B47" s="8" t="s">
        <v>83</v>
      </c>
      <c r="C47" s="8" t="s">
        <v>113</v>
      </c>
      <c r="D47" s="9" t="s">
        <v>0</v>
      </c>
      <c r="E47" s="10">
        <v>1</v>
      </c>
      <c r="F47" s="11">
        <v>399</v>
      </c>
      <c r="G47" s="10">
        <v>2.2999999999999998</v>
      </c>
      <c r="H47" s="11">
        <f t="shared" si="0"/>
        <v>408.17700000000002</v>
      </c>
    </row>
    <row r="48" spans="1:8" ht="12.75" customHeight="1" x14ac:dyDescent="0.2">
      <c r="A48" s="7" t="s">
        <v>170</v>
      </c>
      <c r="B48" s="8" t="s">
        <v>84</v>
      </c>
      <c r="C48" s="8" t="s">
        <v>85</v>
      </c>
      <c r="D48" s="9" t="s">
        <v>0</v>
      </c>
      <c r="E48" s="10">
        <v>1</v>
      </c>
      <c r="F48" s="11">
        <v>3013.5</v>
      </c>
      <c r="G48" s="10">
        <v>2.2999999999999998</v>
      </c>
      <c r="H48" s="11">
        <f t="shared" ref="H48:H64" si="1">F48*G48/100+F48</f>
        <v>3082.8105</v>
      </c>
    </row>
    <row r="49" spans="1:8" ht="12.75" customHeight="1" x14ac:dyDescent="0.2">
      <c r="A49" s="7" t="s">
        <v>171</v>
      </c>
      <c r="B49" s="8" t="s">
        <v>86</v>
      </c>
      <c r="C49" s="8" t="s">
        <v>87</v>
      </c>
      <c r="D49" s="9" t="s">
        <v>0</v>
      </c>
      <c r="E49" s="10">
        <v>1</v>
      </c>
      <c r="F49" s="11">
        <v>2728.35</v>
      </c>
      <c r="G49" s="10">
        <v>2.2999999999999998</v>
      </c>
      <c r="H49" s="11">
        <f t="shared" si="1"/>
        <v>2791.10205</v>
      </c>
    </row>
    <row r="50" spans="1:8" ht="12.75" customHeight="1" x14ac:dyDescent="0.2">
      <c r="A50" s="7" t="s">
        <v>172</v>
      </c>
      <c r="B50" s="8" t="s">
        <v>88</v>
      </c>
      <c r="C50" s="8" t="s">
        <v>89</v>
      </c>
      <c r="D50" s="9" t="s">
        <v>0</v>
      </c>
      <c r="E50" s="10">
        <v>1</v>
      </c>
      <c r="F50" s="11">
        <v>450</v>
      </c>
      <c r="G50" s="10">
        <v>2.2999999999999998</v>
      </c>
      <c r="H50" s="11">
        <f t="shared" si="1"/>
        <v>460.35</v>
      </c>
    </row>
    <row r="51" spans="1:8" ht="12.75" customHeight="1" x14ac:dyDescent="0.2">
      <c r="A51" s="7" t="s">
        <v>173</v>
      </c>
      <c r="B51" s="8" t="s">
        <v>90</v>
      </c>
      <c r="C51" s="8" t="s">
        <v>91</v>
      </c>
      <c r="D51" s="9" t="s">
        <v>0</v>
      </c>
      <c r="E51" s="10">
        <v>1</v>
      </c>
      <c r="F51" s="11">
        <v>450</v>
      </c>
      <c r="G51" s="10">
        <v>2.2999999999999998</v>
      </c>
      <c r="H51" s="11">
        <f t="shared" si="1"/>
        <v>460.35</v>
      </c>
    </row>
    <row r="52" spans="1:8" ht="12.75" customHeight="1" x14ac:dyDescent="0.2">
      <c r="A52" s="7" t="s">
        <v>174</v>
      </c>
      <c r="B52" s="8" t="s">
        <v>92</v>
      </c>
      <c r="C52" s="8" t="s">
        <v>93</v>
      </c>
      <c r="D52" s="9" t="s">
        <v>0</v>
      </c>
      <c r="E52" s="10">
        <v>1</v>
      </c>
      <c r="F52" s="11">
        <v>168.12</v>
      </c>
      <c r="G52" s="10">
        <v>2.2999999999999998</v>
      </c>
      <c r="H52" s="11">
        <f t="shared" si="1"/>
        <v>171.98676</v>
      </c>
    </row>
    <row r="53" spans="1:8" ht="12.75" customHeight="1" x14ac:dyDescent="0.2">
      <c r="A53" s="7" t="s">
        <v>175</v>
      </c>
      <c r="B53" s="8" t="s">
        <v>94</v>
      </c>
      <c r="C53" s="8" t="s">
        <v>95</v>
      </c>
      <c r="D53" s="9" t="s">
        <v>0</v>
      </c>
      <c r="E53" s="10">
        <v>1</v>
      </c>
      <c r="F53" s="11">
        <v>141.5</v>
      </c>
      <c r="G53" s="10">
        <v>2.2999999999999998</v>
      </c>
      <c r="H53" s="11">
        <f t="shared" si="1"/>
        <v>144.75450000000001</v>
      </c>
    </row>
    <row r="54" spans="1:8" ht="12.75" customHeight="1" x14ac:dyDescent="0.2">
      <c r="A54" s="7" t="s">
        <v>176</v>
      </c>
      <c r="B54" s="8" t="s">
        <v>96</v>
      </c>
      <c r="C54" s="8" t="s">
        <v>97</v>
      </c>
      <c r="D54" s="9" t="s">
        <v>0</v>
      </c>
      <c r="E54" s="10">
        <v>1</v>
      </c>
      <c r="F54" s="11">
        <v>2888</v>
      </c>
      <c r="G54" s="10">
        <v>2.2999999999999998</v>
      </c>
      <c r="H54" s="11">
        <f t="shared" si="1"/>
        <v>2954.424</v>
      </c>
    </row>
    <row r="55" spans="1:8" ht="12.75" customHeight="1" x14ac:dyDescent="0.2">
      <c r="A55" s="7" t="s">
        <v>177</v>
      </c>
      <c r="B55" s="8" t="s">
        <v>98</v>
      </c>
      <c r="C55" s="8" t="s">
        <v>99</v>
      </c>
      <c r="D55" s="9" t="s">
        <v>0</v>
      </c>
      <c r="E55" s="10">
        <v>1</v>
      </c>
      <c r="F55" s="11">
        <v>570</v>
      </c>
      <c r="G55" s="10">
        <v>2.2999999999999998</v>
      </c>
      <c r="H55" s="11">
        <f t="shared" si="1"/>
        <v>583.11</v>
      </c>
    </row>
    <row r="56" spans="1:8" ht="12.75" customHeight="1" x14ac:dyDescent="0.2">
      <c r="A56" s="7" t="s">
        <v>178</v>
      </c>
      <c r="B56" s="8" t="s">
        <v>100</v>
      </c>
      <c r="C56" s="8" t="s">
        <v>99</v>
      </c>
      <c r="D56" s="9" t="s">
        <v>0</v>
      </c>
      <c r="E56" s="10">
        <v>1</v>
      </c>
      <c r="F56" s="11">
        <v>95</v>
      </c>
      <c r="G56" s="10">
        <v>2.2999999999999998</v>
      </c>
      <c r="H56" s="11">
        <f t="shared" si="1"/>
        <v>97.185000000000002</v>
      </c>
    </row>
    <row r="57" spans="1:8" ht="12.75" customHeight="1" x14ac:dyDescent="0.2">
      <c r="A57" s="7" t="s">
        <v>179</v>
      </c>
      <c r="B57" s="8" t="s">
        <v>101</v>
      </c>
      <c r="C57" s="8" t="s">
        <v>102</v>
      </c>
      <c r="D57" s="9" t="s">
        <v>0</v>
      </c>
      <c r="E57" s="10">
        <v>1</v>
      </c>
      <c r="F57" s="11">
        <v>499</v>
      </c>
      <c r="G57" s="10">
        <v>2.2999999999999998</v>
      </c>
      <c r="H57" s="11">
        <f t="shared" si="1"/>
        <v>510.47699999999998</v>
      </c>
    </row>
    <row r="58" spans="1:8" ht="12.75" customHeight="1" x14ac:dyDescent="0.2">
      <c r="A58" s="7" t="s">
        <v>180</v>
      </c>
      <c r="B58" s="8" t="s">
        <v>103</v>
      </c>
      <c r="C58" s="8" t="s">
        <v>104</v>
      </c>
      <c r="D58" s="9" t="s">
        <v>0</v>
      </c>
      <c r="E58" s="10">
        <v>1</v>
      </c>
      <c r="F58" s="11">
        <v>2269.94</v>
      </c>
      <c r="G58" s="10">
        <v>2.2999999999999998</v>
      </c>
      <c r="H58" s="11">
        <f t="shared" si="1"/>
        <v>2322.1486199999999</v>
      </c>
    </row>
    <row r="59" spans="1:8" x14ac:dyDescent="0.2">
      <c r="A59" s="7" t="s">
        <v>181</v>
      </c>
      <c r="B59" s="8" t="s">
        <v>105</v>
      </c>
      <c r="C59" s="8" t="s">
        <v>106</v>
      </c>
      <c r="D59" s="9" t="s">
        <v>0</v>
      </c>
      <c r="E59" s="10">
        <v>1</v>
      </c>
      <c r="F59" s="11">
        <v>2269.94</v>
      </c>
      <c r="G59" s="10">
        <v>2.2999999999999998</v>
      </c>
      <c r="H59" s="11">
        <f t="shared" si="1"/>
        <v>2322.1486199999999</v>
      </c>
    </row>
    <row r="60" spans="1:8" ht="12.75" customHeight="1" x14ac:dyDescent="0.2">
      <c r="A60" s="7" t="s">
        <v>182</v>
      </c>
      <c r="B60" s="8" t="s">
        <v>107</v>
      </c>
      <c r="C60" s="8" t="s">
        <v>64</v>
      </c>
      <c r="D60" s="9" t="s">
        <v>0</v>
      </c>
      <c r="E60" s="10">
        <v>1</v>
      </c>
      <c r="F60" s="11">
        <v>860</v>
      </c>
      <c r="G60" s="10">
        <v>2.2999999999999998</v>
      </c>
      <c r="H60" s="11">
        <f t="shared" si="1"/>
        <v>879.78</v>
      </c>
    </row>
    <row r="61" spans="1:8" ht="12.75" customHeight="1" x14ac:dyDescent="0.2">
      <c r="A61" s="7" t="s">
        <v>183</v>
      </c>
      <c r="B61" s="8" t="s">
        <v>108</v>
      </c>
      <c r="C61" s="8" t="s">
        <v>109</v>
      </c>
      <c r="D61" s="9" t="s">
        <v>0</v>
      </c>
      <c r="E61" s="10">
        <v>1</v>
      </c>
      <c r="F61" s="11">
        <v>1637.47</v>
      </c>
      <c r="G61" s="10">
        <v>2.2999999999999998</v>
      </c>
      <c r="H61" s="11">
        <f t="shared" si="1"/>
        <v>1675.1318100000001</v>
      </c>
    </row>
    <row r="62" spans="1:8" ht="12.75" customHeight="1" x14ac:dyDescent="0.2">
      <c r="A62" s="7" t="s">
        <v>184</v>
      </c>
      <c r="B62" s="8" t="s">
        <v>110</v>
      </c>
      <c r="C62" s="8" t="s">
        <v>111</v>
      </c>
      <c r="D62" s="9" t="s">
        <v>0</v>
      </c>
      <c r="E62" s="10">
        <v>1</v>
      </c>
      <c r="F62" s="11">
        <v>319</v>
      </c>
      <c r="G62" s="10">
        <v>2.2999999999999998</v>
      </c>
      <c r="H62" s="11">
        <f t="shared" ref="H62:H64" si="2">F62*G62/100+F62</f>
        <v>326.33699999999999</v>
      </c>
    </row>
    <row r="63" spans="1:8" ht="12.75" customHeight="1" x14ac:dyDescent="0.2">
      <c r="A63" s="7" t="s">
        <v>186</v>
      </c>
      <c r="B63" s="8" t="s">
        <v>191</v>
      </c>
      <c r="C63" s="8" t="s">
        <v>188</v>
      </c>
      <c r="D63" s="9" t="s">
        <v>0</v>
      </c>
      <c r="E63" s="10">
        <v>27</v>
      </c>
      <c r="F63" s="11">
        <v>3653.1</v>
      </c>
      <c r="G63" s="10">
        <v>2.2999999999999998</v>
      </c>
      <c r="H63" s="11">
        <f t="shared" si="2"/>
        <v>3737.1212999999998</v>
      </c>
    </row>
    <row r="64" spans="1:8" ht="12.75" customHeight="1" x14ac:dyDescent="0.2">
      <c r="A64" s="7" t="s">
        <v>187</v>
      </c>
      <c r="B64" s="8" t="s">
        <v>190</v>
      </c>
      <c r="C64" s="8" t="s">
        <v>189</v>
      </c>
      <c r="D64" s="9" t="s">
        <v>0</v>
      </c>
      <c r="E64" s="10">
        <v>1</v>
      </c>
      <c r="F64" s="11">
        <v>7411.98</v>
      </c>
      <c r="G64" s="10">
        <v>2.2999999999999998</v>
      </c>
      <c r="H64" s="11">
        <f t="shared" si="2"/>
        <v>7582.4555399999999</v>
      </c>
    </row>
    <row r="65" spans="1:9" ht="12.75" customHeight="1" x14ac:dyDescent="0.2">
      <c r="A65" s="22" t="s">
        <v>124</v>
      </c>
      <c r="B65" s="23"/>
      <c r="C65" s="23"/>
      <c r="D65" s="23"/>
      <c r="E65" s="24"/>
      <c r="F65" s="11">
        <f>SUM(F5:F64)</f>
        <v>101907.96</v>
      </c>
      <c r="G65" s="10"/>
      <c r="H65" s="11">
        <f>SUM(H5:H64)</f>
        <v>104251.84308000001</v>
      </c>
      <c r="I65" s="14"/>
    </row>
    <row r="66" spans="1:9" ht="12.75" customHeight="1" x14ac:dyDescent="0.2">
      <c r="A66" s="15"/>
      <c r="B66" s="15"/>
      <c r="C66" s="15"/>
      <c r="D66" s="15"/>
      <c r="E66" s="15"/>
      <c r="F66" s="16"/>
      <c r="G66" s="17"/>
      <c r="H66" s="16"/>
      <c r="I66" s="14"/>
    </row>
    <row r="67" spans="1:9" ht="12.75" customHeight="1" x14ac:dyDescent="0.2">
      <c r="A67" s="15"/>
      <c r="B67" s="15"/>
      <c r="C67" s="15"/>
      <c r="D67" s="15"/>
      <c r="E67" s="15"/>
      <c r="F67" s="16"/>
      <c r="G67" s="17"/>
      <c r="H67" s="16"/>
      <c r="I67" s="14"/>
    </row>
    <row r="68" spans="1:9" ht="12.75" customHeight="1" x14ac:dyDescent="0.2">
      <c r="A68" s="15"/>
      <c r="B68" s="15"/>
      <c r="C68" s="15"/>
      <c r="D68" s="15"/>
      <c r="E68" s="15"/>
      <c r="F68" s="16"/>
      <c r="G68" s="17"/>
      <c r="H68" s="16"/>
      <c r="I68" s="14"/>
    </row>
    <row r="69" spans="1:9" ht="12.75" customHeight="1" x14ac:dyDescent="0.2">
      <c r="A69" s="15"/>
      <c r="B69" s="15"/>
      <c r="C69" s="15"/>
      <c r="D69" s="15"/>
      <c r="E69" s="15"/>
      <c r="F69" s="16"/>
      <c r="G69" s="17"/>
      <c r="H69" s="16"/>
      <c r="I69" s="14"/>
    </row>
    <row r="70" spans="1:9" ht="12.75" customHeight="1" x14ac:dyDescent="0.2">
      <c r="A70" s="15"/>
      <c r="B70" s="15"/>
      <c r="C70" s="15"/>
      <c r="D70" s="15"/>
      <c r="E70" s="15"/>
      <c r="F70" s="16"/>
      <c r="G70" s="17"/>
      <c r="H70" s="16"/>
      <c r="I70" s="14"/>
    </row>
    <row r="71" spans="1:9" ht="12.75" customHeight="1" x14ac:dyDescent="0.2">
      <c r="A71" s="15"/>
      <c r="B71" s="15"/>
      <c r="C71" s="15"/>
      <c r="D71" s="15"/>
      <c r="E71" s="15"/>
      <c r="F71" s="16"/>
      <c r="G71" s="17"/>
      <c r="H71" s="16"/>
      <c r="I71" s="14"/>
    </row>
    <row r="72" spans="1:9" ht="12.75" customHeight="1" x14ac:dyDescent="0.2">
      <c r="A72" s="15"/>
      <c r="B72" s="15"/>
      <c r="C72" s="15"/>
      <c r="D72" s="15"/>
      <c r="E72" s="15"/>
      <c r="F72" s="16"/>
      <c r="G72" s="17"/>
      <c r="H72" s="16"/>
      <c r="I72" s="14"/>
    </row>
    <row r="73" spans="1:9" ht="12.75" customHeight="1" x14ac:dyDescent="0.2">
      <c r="A73" s="15"/>
      <c r="B73" s="15"/>
      <c r="C73" s="15"/>
      <c r="D73" s="15"/>
      <c r="E73" s="15"/>
      <c r="F73" s="16"/>
      <c r="G73" s="17"/>
      <c r="H73" s="16"/>
      <c r="I73" s="14"/>
    </row>
    <row r="74" spans="1:9" ht="12.75" customHeight="1" x14ac:dyDescent="0.2">
      <c r="A74" s="15"/>
      <c r="B74" s="15"/>
      <c r="C74" s="15"/>
      <c r="D74" s="15"/>
      <c r="E74" s="15"/>
      <c r="F74" s="16"/>
      <c r="G74" s="17"/>
      <c r="H74" s="16"/>
      <c r="I74" s="14"/>
    </row>
    <row r="75" spans="1:9" ht="12.75" customHeight="1" x14ac:dyDescent="0.2">
      <c r="A75" s="15"/>
      <c r="B75" s="15"/>
      <c r="C75" s="15"/>
      <c r="D75" s="15"/>
      <c r="E75" s="15"/>
      <c r="F75" s="16"/>
      <c r="G75" s="17"/>
      <c r="H75" s="16"/>
      <c r="I75" s="14"/>
    </row>
    <row r="76" spans="1:9" ht="12.75" customHeight="1" x14ac:dyDescent="0.2">
      <c r="A76" s="15"/>
      <c r="B76" s="15"/>
      <c r="C76" s="15"/>
      <c r="D76" s="15"/>
      <c r="E76" s="15"/>
      <c r="F76" s="16"/>
      <c r="G76" s="17"/>
      <c r="H76" s="16"/>
      <c r="I76" s="14"/>
    </row>
    <row r="77" spans="1:9" ht="12.75" customHeight="1" x14ac:dyDescent="0.2">
      <c r="A77" s="15"/>
      <c r="B77" s="15"/>
      <c r="C77" s="15"/>
      <c r="D77" s="15"/>
      <c r="E77" s="15"/>
      <c r="F77" s="16"/>
      <c r="G77" s="17"/>
      <c r="H77" s="16"/>
      <c r="I77" s="14"/>
    </row>
    <row r="78" spans="1:9" ht="12.75" customHeight="1" x14ac:dyDescent="0.2">
      <c r="A78" s="15"/>
      <c r="B78" s="15"/>
      <c r="C78" s="15"/>
      <c r="D78" s="15"/>
      <c r="E78" s="15"/>
      <c r="F78" s="16"/>
      <c r="G78" s="17"/>
      <c r="H78" s="16"/>
      <c r="I78" s="14"/>
    </row>
    <row r="79" spans="1:9" ht="12.75" customHeight="1" x14ac:dyDescent="0.2">
      <c r="A79" s="15"/>
      <c r="B79" s="15"/>
      <c r="C79" s="15"/>
      <c r="D79" s="15"/>
      <c r="E79" s="15"/>
      <c r="F79" s="16"/>
      <c r="G79" s="17"/>
      <c r="H79" s="16"/>
      <c r="I79" s="14"/>
    </row>
    <row r="80" spans="1:9" ht="12.75" customHeight="1" x14ac:dyDescent="0.2">
      <c r="A80" s="15"/>
      <c r="B80" s="15"/>
      <c r="C80" s="15"/>
      <c r="D80" s="15"/>
      <c r="E80" s="15"/>
      <c r="F80" s="16"/>
      <c r="G80" s="17"/>
      <c r="H80" s="16"/>
      <c r="I80" s="14"/>
    </row>
    <row r="81" spans="1:9" ht="12.75" customHeight="1" x14ac:dyDescent="0.2">
      <c r="A81" s="15"/>
      <c r="B81" s="15"/>
      <c r="C81" s="15"/>
      <c r="D81" s="15"/>
      <c r="E81" s="15"/>
      <c r="F81" s="16"/>
      <c r="G81" s="17"/>
      <c r="H81" s="16"/>
      <c r="I81" s="14"/>
    </row>
    <row r="82" spans="1:9" ht="12.75" customHeight="1" x14ac:dyDescent="0.2">
      <c r="A82" s="15"/>
      <c r="B82" s="15"/>
      <c r="C82" s="15"/>
      <c r="D82" s="15"/>
      <c r="E82" s="15"/>
      <c r="F82" s="16"/>
      <c r="G82" s="17"/>
      <c r="H82" s="16"/>
      <c r="I82" s="14"/>
    </row>
    <row r="83" spans="1:9" ht="12.75" customHeight="1" x14ac:dyDescent="0.2">
      <c r="A83" s="15"/>
      <c r="B83" s="15"/>
      <c r="C83" s="15"/>
      <c r="D83" s="15"/>
      <c r="E83" s="15"/>
      <c r="F83" s="16"/>
      <c r="G83" s="17"/>
      <c r="H83" s="16"/>
      <c r="I83" s="14"/>
    </row>
    <row r="84" spans="1:9" ht="12.75" customHeight="1" x14ac:dyDescent="0.2">
      <c r="A84" s="15"/>
      <c r="B84" s="15"/>
      <c r="C84" s="15"/>
      <c r="D84" s="15"/>
      <c r="E84" s="15"/>
      <c r="F84" s="16"/>
      <c r="G84" s="17"/>
      <c r="H84" s="16"/>
      <c r="I84" s="14"/>
    </row>
    <row r="85" spans="1:9" ht="12.75" customHeight="1" x14ac:dyDescent="0.2">
      <c r="A85" s="15"/>
      <c r="B85" s="15"/>
      <c r="C85" s="15"/>
      <c r="D85" s="15"/>
      <c r="E85" s="15"/>
      <c r="F85" s="16"/>
      <c r="G85" s="17"/>
      <c r="H85" s="16"/>
      <c r="I85" s="14"/>
    </row>
    <row r="86" spans="1:9" ht="12.75" customHeight="1" x14ac:dyDescent="0.2">
      <c r="A86" s="15"/>
      <c r="B86" s="15"/>
      <c r="C86" s="15"/>
      <c r="D86" s="15"/>
      <c r="E86" s="15"/>
      <c r="F86" s="16"/>
      <c r="G86" s="17"/>
      <c r="H86" s="16"/>
      <c r="I86" s="14"/>
    </row>
    <row r="87" spans="1:9" ht="12.75" customHeight="1" x14ac:dyDescent="0.2">
      <c r="A87" s="15"/>
      <c r="B87" s="15"/>
      <c r="C87" s="15"/>
      <c r="D87" s="15"/>
      <c r="E87" s="15"/>
      <c r="F87" s="16"/>
      <c r="G87" s="17"/>
      <c r="H87" s="16"/>
      <c r="I87" s="14"/>
    </row>
    <row r="88" spans="1:9" ht="12.75" customHeight="1" x14ac:dyDescent="0.2">
      <c r="A88" s="15"/>
      <c r="B88" s="15"/>
      <c r="C88" s="15"/>
      <c r="D88" s="15"/>
      <c r="E88" s="15"/>
      <c r="F88" s="16"/>
      <c r="G88" s="17"/>
      <c r="H88" s="16"/>
      <c r="I88" s="14"/>
    </row>
    <row r="89" spans="1:9" ht="12.75" customHeight="1" x14ac:dyDescent="0.2">
      <c r="A89" s="15"/>
      <c r="B89" s="15"/>
      <c r="C89" s="15"/>
      <c r="D89" s="15"/>
      <c r="E89" s="15"/>
      <c r="F89" s="16"/>
      <c r="G89" s="17"/>
      <c r="H89" s="16"/>
      <c r="I89" s="14"/>
    </row>
    <row r="90" spans="1:9" ht="12.75" customHeight="1" x14ac:dyDescent="0.2">
      <c r="A90" s="15"/>
      <c r="B90" s="15"/>
      <c r="C90" s="15"/>
      <c r="D90" s="15"/>
      <c r="E90" s="15"/>
      <c r="F90" s="16"/>
      <c r="G90" s="17"/>
      <c r="H90" s="16"/>
      <c r="I90" s="14"/>
    </row>
    <row r="91" spans="1:9" ht="12.75" customHeight="1" x14ac:dyDescent="0.2">
      <c r="A91" s="15"/>
      <c r="B91" s="15"/>
      <c r="C91" s="15"/>
      <c r="D91" s="15"/>
      <c r="E91" s="15"/>
      <c r="F91" s="16"/>
      <c r="G91" s="17"/>
      <c r="H91" s="16"/>
      <c r="I91" s="14"/>
    </row>
    <row r="92" spans="1:9" ht="12.75" customHeight="1" x14ac:dyDescent="0.2">
      <c r="A92" s="15"/>
      <c r="B92" s="15"/>
      <c r="C92" s="15"/>
      <c r="D92" s="15"/>
      <c r="E92" s="15"/>
      <c r="F92" s="16"/>
      <c r="G92" s="17"/>
      <c r="H92" s="16"/>
      <c r="I92" s="14"/>
    </row>
    <row r="93" spans="1:9" ht="12.75" customHeight="1" x14ac:dyDescent="0.2">
      <c r="A93" s="15"/>
      <c r="B93" s="15"/>
      <c r="C93" s="15"/>
      <c r="D93" s="15"/>
      <c r="E93" s="15"/>
      <c r="F93" s="16"/>
      <c r="G93" s="17"/>
      <c r="H93" s="16"/>
      <c r="I93" s="14"/>
    </row>
    <row r="94" spans="1:9" ht="12.75" customHeight="1" x14ac:dyDescent="0.2">
      <c r="A94" s="15"/>
      <c r="B94" s="15"/>
      <c r="C94" s="15"/>
      <c r="D94" s="15"/>
      <c r="E94" s="15"/>
      <c r="F94" s="16"/>
      <c r="G94" s="17"/>
      <c r="H94" s="16"/>
      <c r="I94" s="14"/>
    </row>
    <row r="95" spans="1:9" ht="12.75" customHeight="1" x14ac:dyDescent="0.2">
      <c r="A95" s="15"/>
      <c r="B95" s="15"/>
      <c r="C95" s="15"/>
      <c r="D95" s="15"/>
      <c r="E95" s="15"/>
      <c r="F95" s="16"/>
      <c r="G95" s="17"/>
      <c r="H95" s="16"/>
      <c r="I95" s="14"/>
    </row>
    <row r="96" spans="1:9" ht="12.75" customHeight="1" x14ac:dyDescent="0.2">
      <c r="A96" s="15"/>
      <c r="B96" s="15"/>
      <c r="C96" s="15"/>
      <c r="D96" s="15"/>
      <c r="E96" s="15"/>
      <c r="F96" s="16"/>
      <c r="G96" s="17"/>
      <c r="H96" s="16"/>
      <c r="I96" s="14"/>
    </row>
    <row r="97" spans="1:9" ht="12.75" customHeight="1" x14ac:dyDescent="0.2">
      <c r="A97" s="15"/>
      <c r="B97" s="15"/>
      <c r="C97" s="15"/>
      <c r="D97" s="15"/>
      <c r="E97" s="15"/>
      <c r="F97" s="16"/>
      <c r="G97" s="17"/>
      <c r="H97" s="16"/>
      <c r="I97" s="14"/>
    </row>
    <row r="98" spans="1:9" ht="12.75" customHeight="1" x14ac:dyDescent="0.2">
      <c r="A98" s="15"/>
      <c r="B98" s="15"/>
      <c r="C98" s="15"/>
      <c r="D98" s="15"/>
      <c r="E98" s="15"/>
      <c r="F98" s="16"/>
      <c r="G98" s="17"/>
      <c r="H98" s="16"/>
      <c r="I98" s="14"/>
    </row>
    <row r="99" spans="1:9" ht="12.75" customHeight="1" x14ac:dyDescent="0.2">
      <c r="A99" s="15"/>
      <c r="B99" s="15"/>
      <c r="C99" s="15"/>
      <c r="D99" s="15"/>
      <c r="E99" s="15"/>
      <c r="F99" s="16"/>
      <c r="G99" s="17"/>
      <c r="H99" s="16"/>
      <c r="I99" s="14"/>
    </row>
    <row r="100" spans="1:9" ht="12.75" customHeight="1" x14ac:dyDescent="0.2">
      <c r="A100" s="15"/>
      <c r="B100" s="15"/>
      <c r="C100" s="15"/>
      <c r="D100" s="15"/>
      <c r="E100" s="15"/>
      <c r="F100" s="16"/>
      <c r="G100" s="17"/>
      <c r="H100" s="16"/>
      <c r="I100" s="14"/>
    </row>
    <row r="101" spans="1:9" ht="12.75" customHeight="1" x14ac:dyDescent="0.2">
      <c r="A101" s="15"/>
      <c r="B101" s="15"/>
      <c r="C101" s="15"/>
      <c r="D101" s="15"/>
      <c r="E101" s="15"/>
      <c r="F101" s="16"/>
      <c r="G101" s="17"/>
      <c r="H101" s="16"/>
      <c r="I101" s="14"/>
    </row>
    <row r="102" spans="1:9" ht="12.75" customHeight="1" x14ac:dyDescent="0.2">
      <c r="A102" s="15"/>
      <c r="B102" s="15"/>
      <c r="C102" s="15"/>
      <c r="D102" s="15"/>
      <c r="E102" s="15"/>
      <c r="F102" s="16"/>
      <c r="G102" s="17"/>
      <c r="H102" s="16"/>
      <c r="I102" s="14"/>
    </row>
    <row r="103" spans="1:9" ht="12.75" customHeight="1" x14ac:dyDescent="0.2">
      <c r="A103" s="15"/>
      <c r="B103" s="15"/>
      <c r="C103" s="15"/>
      <c r="D103" s="15"/>
      <c r="E103" s="15"/>
      <c r="F103" s="16"/>
      <c r="G103" s="17"/>
      <c r="H103" s="16"/>
      <c r="I103" s="14"/>
    </row>
    <row r="104" spans="1:9" ht="12.75" customHeight="1" x14ac:dyDescent="0.2">
      <c r="A104" s="15"/>
      <c r="B104" s="15"/>
      <c r="C104" s="15"/>
      <c r="D104" s="15"/>
      <c r="E104" s="15"/>
      <c r="F104" s="16"/>
      <c r="G104" s="17"/>
      <c r="H104" s="16"/>
      <c r="I104" s="14"/>
    </row>
    <row r="105" spans="1:9" ht="12.75" customHeight="1" x14ac:dyDescent="0.2">
      <c r="A105" s="15"/>
      <c r="B105" s="15"/>
      <c r="C105" s="15"/>
      <c r="D105" s="15"/>
      <c r="E105" s="15"/>
      <c r="F105" s="16"/>
      <c r="G105" s="17"/>
      <c r="H105" s="16"/>
      <c r="I105" s="14"/>
    </row>
    <row r="106" spans="1:9" ht="12.75" customHeight="1" x14ac:dyDescent="0.2">
      <c r="A106" s="15"/>
      <c r="B106" s="15"/>
      <c r="C106" s="15"/>
      <c r="D106" s="15"/>
      <c r="E106" s="15"/>
      <c r="F106" s="16"/>
      <c r="G106" s="17"/>
      <c r="H106" s="16"/>
      <c r="I106" s="14"/>
    </row>
    <row r="107" spans="1:9" ht="12.75" customHeight="1" x14ac:dyDescent="0.2">
      <c r="A107" s="15"/>
      <c r="B107" s="15"/>
      <c r="C107" s="15"/>
      <c r="D107" s="15"/>
      <c r="E107" s="15"/>
      <c r="F107" s="16"/>
      <c r="G107" s="17"/>
      <c r="H107" s="16"/>
      <c r="I107" s="14"/>
    </row>
    <row r="108" spans="1:9" ht="12.75" customHeight="1" x14ac:dyDescent="0.2">
      <c r="A108" s="15"/>
      <c r="B108" s="15"/>
      <c r="C108" s="15"/>
      <c r="D108" s="15"/>
      <c r="E108" s="15"/>
      <c r="F108" s="16"/>
      <c r="G108" s="17"/>
      <c r="H108" s="16"/>
      <c r="I108" s="14"/>
    </row>
    <row r="109" spans="1:9" ht="12.75" customHeight="1" x14ac:dyDescent="0.2">
      <c r="A109" s="15"/>
      <c r="B109" s="15"/>
      <c r="C109" s="15"/>
      <c r="D109" s="15"/>
      <c r="E109" s="15"/>
      <c r="F109" s="16"/>
      <c r="G109" s="17"/>
      <c r="H109" s="16"/>
      <c r="I109" s="14"/>
    </row>
    <row r="110" spans="1:9" ht="12.75" customHeight="1" x14ac:dyDescent="0.2">
      <c r="A110" s="15"/>
      <c r="B110" s="15"/>
      <c r="C110" s="15"/>
      <c r="D110" s="15"/>
      <c r="E110" s="15"/>
      <c r="F110" s="16"/>
      <c r="G110" s="17"/>
      <c r="H110" s="16"/>
      <c r="I110" s="14"/>
    </row>
    <row r="111" spans="1:9" ht="12.75" customHeight="1" x14ac:dyDescent="0.2">
      <c r="A111" s="15"/>
      <c r="B111" s="15"/>
      <c r="C111" s="15"/>
      <c r="D111" s="15"/>
      <c r="E111" s="15"/>
      <c r="F111" s="16"/>
      <c r="G111" s="17"/>
      <c r="H111" s="16"/>
      <c r="I111" s="14"/>
    </row>
    <row r="112" spans="1:9" ht="12.75" customHeight="1" x14ac:dyDescent="0.2">
      <c r="A112" s="15"/>
      <c r="B112" s="15"/>
      <c r="C112" s="15"/>
      <c r="D112" s="15"/>
      <c r="E112" s="15"/>
      <c r="F112" s="16"/>
      <c r="G112" s="17"/>
      <c r="H112" s="16"/>
      <c r="I112" s="14"/>
    </row>
    <row r="113" spans="1:14" ht="12.75" customHeight="1" x14ac:dyDescent="0.2">
      <c r="A113" s="15"/>
      <c r="B113" s="15"/>
      <c r="C113" s="15"/>
      <c r="D113" s="15"/>
      <c r="E113" s="15"/>
      <c r="F113" s="16"/>
      <c r="G113" s="17"/>
      <c r="H113" s="16"/>
      <c r="I113" s="14"/>
    </row>
    <row r="114" spans="1:14" ht="12.75" customHeight="1" x14ac:dyDescent="0.2">
      <c r="A114" s="15"/>
      <c r="B114" s="15"/>
      <c r="C114" s="15"/>
      <c r="D114" s="15"/>
      <c r="E114" s="15"/>
      <c r="F114" s="16"/>
      <c r="G114" s="17"/>
      <c r="H114" s="16"/>
      <c r="I114" s="14"/>
    </row>
    <row r="115" spans="1:14" ht="12.75" customHeight="1" x14ac:dyDescent="0.2">
      <c r="A115" s="15"/>
      <c r="B115" s="15"/>
      <c r="C115" s="15"/>
      <c r="D115" s="15"/>
      <c r="E115" s="15"/>
      <c r="F115" s="16"/>
      <c r="G115" s="17"/>
      <c r="H115" s="16"/>
      <c r="I115" s="14"/>
    </row>
    <row r="116" spans="1:14" ht="12.75" customHeight="1" x14ac:dyDescent="0.2">
      <c r="A116" s="15"/>
      <c r="B116" s="15"/>
      <c r="C116" s="15"/>
      <c r="D116" s="15"/>
      <c r="E116" s="15"/>
      <c r="F116" s="16"/>
      <c r="G116" s="17"/>
      <c r="H116" s="16"/>
      <c r="I116" s="14"/>
    </row>
    <row r="117" spans="1:14" ht="12.75" customHeight="1" x14ac:dyDescent="0.2">
      <c r="A117" s="15"/>
      <c r="B117" s="15"/>
      <c r="C117" s="15"/>
      <c r="D117" s="15"/>
      <c r="E117" s="15"/>
      <c r="F117" s="16"/>
      <c r="G117" s="17"/>
      <c r="H117" s="16"/>
      <c r="I117" s="14"/>
    </row>
    <row r="118" spans="1:14" ht="12.75" customHeight="1" x14ac:dyDescent="0.2">
      <c r="A118" s="15"/>
      <c r="B118" s="15"/>
      <c r="C118" s="15"/>
      <c r="D118" s="15"/>
      <c r="E118" s="15"/>
      <c r="F118" s="16"/>
      <c r="G118" s="17"/>
      <c r="H118" s="16"/>
      <c r="I118" s="14"/>
    </row>
    <row r="119" spans="1:14" ht="12.75" customHeight="1" x14ac:dyDescent="0.2">
      <c r="A119" s="15"/>
      <c r="B119" s="15"/>
      <c r="C119" s="15"/>
      <c r="D119" s="15"/>
      <c r="E119" s="15"/>
      <c r="F119" s="16"/>
      <c r="G119" s="17"/>
      <c r="H119" s="16"/>
      <c r="I119" s="14"/>
    </row>
    <row r="120" spans="1:14" ht="12.75" customHeight="1" x14ac:dyDescent="0.2">
      <c r="A120" s="15"/>
      <c r="B120" s="15"/>
      <c r="C120" s="15"/>
      <c r="D120" s="15"/>
      <c r="E120" s="15"/>
      <c r="F120" s="16"/>
      <c r="G120" s="17"/>
      <c r="H120" s="16"/>
      <c r="I120" s="14"/>
    </row>
    <row r="121" spans="1:14" ht="12.75" customHeight="1" x14ac:dyDescent="0.2">
      <c r="A121" s="15"/>
      <c r="B121" s="15"/>
      <c r="C121" s="15"/>
      <c r="D121" s="15"/>
      <c r="E121" s="15"/>
      <c r="F121" s="16"/>
      <c r="G121" s="17"/>
      <c r="H121" s="16"/>
      <c r="I121" s="14"/>
    </row>
    <row r="123" spans="1:14" ht="12.75" customHeight="1" x14ac:dyDescent="0.2">
      <c r="B123" s="12"/>
    </row>
    <row r="124" spans="1:14" ht="12.75" customHeight="1" x14ac:dyDescent="0.2">
      <c r="A124" s="25">
        <v>44007</v>
      </c>
      <c r="B124" s="19"/>
      <c r="C124" s="19"/>
    </row>
    <row r="125" spans="1:14" ht="12.75" customHeight="1" x14ac:dyDescent="0.2">
      <c r="A125" s="18" t="s">
        <v>125</v>
      </c>
      <c r="B125" s="19"/>
      <c r="C125" s="19"/>
      <c r="I125" s="13"/>
      <c r="J125" s="1"/>
      <c r="K125" s="1"/>
      <c r="L125" s="1"/>
      <c r="M125" s="1"/>
      <c r="N125" s="1"/>
    </row>
    <row r="126" spans="1:14" ht="12.75" customHeight="1" x14ac:dyDescent="0.2">
      <c r="A126" s="18" t="s">
        <v>126</v>
      </c>
      <c r="B126" s="19"/>
      <c r="C126" s="19"/>
    </row>
  </sheetData>
  <sortState ref="A2:H182">
    <sortCondition ref="A2:A182"/>
  </sortState>
  <mergeCells count="7">
    <mergeCell ref="A125:C125"/>
    <mergeCell ref="A126:C126"/>
    <mergeCell ref="F1:H1"/>
    <mergeCell ref="F2:H2"/>
    <mergeCell ref="F3:H3"/>
    <mergeCell ref="A65:E65"/>
    <mergeCell ref="A124:C124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2020-07-02T07:17:51Z</cp:lastPrinted>
  <dcterms:modified xsi:type="dcterms:W3CDTF">2020-07-02T08:21:37Z</dcterms:modified>
</cp:coreProperties>
</file>