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__synchronizacja\pomiary_ruchu_kodowanie\bazy zakodowane\07.2018\Świnoujśćie_UM\skrzyżowania\dzień_roboczy\!raporty_UM\"/>
    </mc:Choice>
  </mc:AlternateContent>
  <xr:revisionPtr revIDLastSave="0" documentId="10_ncr:8100000_{81F84989-3631-408D-B2B2-47B48E67C5A7}" xr6:coauthVersionLast="34" xr6:coauthVersionMax="34" xr10:uidLastSave="{00000000-0000-0000-0000-000000000000}"/>
  <bookViews>
    <workbookView xWindow="0" yWindow="0" windowWidth="28800" windowHeight="11610" firstSheet="5" activeTab="5" xr2:uid="{00000000-000D-0000-FFFF-FFFF00000000}"/>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3" l="1"/>
  <c r="J48" i="13"/>
  <c r="J47" i="13"/>
  <c r="J46" i="13"/>
  <c r="J45" i="13"/>
  <c r="J44" i="13"/>
  <c r="J49" i="10"/>
  <c r="J48" i="10"/>
  <c r="J47" i="10"/>
  <c r="J46" i="10"/>
  <c r="J45" i="10"/>
  <c r="J44" i="10"/>
  <c r="J49" i="2"/>
  <c r="J48" i="2"/>
  <c r="J47" i="2"/>
  <c r="J46" i="2"/>
  <c r="J45" i="2"/>
  <c r="J44" i="2"/>
  <c r="J49" i="16"/>
  <c r="J48" i="16"/>
  <c r="J47" i="16"/>
  <c r="J46" i="16"/>
  <c r="J45" i="16"/>
  <c r="J44" i="16"/>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H21" i="14" s="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L50" i="16" s="1"/>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S50" i="16" l="1"/>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I49" i="16"/>
  <c r="H49" i="16"/>
  <c r="G49" i="16"/>
  <c r="F49" i="16"/>
  <c r="E49" i="16"/>
  <c r="D49" i="16"/>
  <c r="B49" i="16"/>
  <c r="AH48" i="16"/>
  <c r="AG48" i="16"/>
  <c r="AF48" i="16"/>
  <c r="AE48" i="16"/>
  <c r="AD48" i="16"/>
  <c r="AC48" i="16"/>
  <c r="AB48" i="16"/>
  <c r="Z48" i="16"/>
  <c r="V48" i="16"/>
  <c r="U48" i="16"/>
  <c r="T48" i="16"/>
  <c r="S48" i="16"/>
  <c r="R48" i="16"/>
  <c r="Q48" i="16"/>
  <c r="P48" i="16"/>
  <c r="N48" i="16"/>
  <c r="I48" i="16"/>
  <c r="H48" i="16"/>
  <c r="G48" i="16"/>
  <c r="F48" i="16"/>
  <c r="E48" i="16"/>
  <c r="D48" i="16"/>
  <c r="B48" i="16"/>
  <c r="AH47" i="16"/>
  <c r="AG47" i="16"/>
  <c r="AF47" i="16"/>
  <c r="AE47" i="16"/>
  <c r="AD47" i="16"/>
  <c r="AC47" i="16"/>
  <c r="AB47" i="16"/>
  <c r="Z47" i="16"/>
  <c r="V47" i="16"/>
  <c r="U47" i="16"/>
  <c r="T47" i="16"/>
  <c r="S47" i="16"/>
  <c r="R47" i="16"/>
  <c r="Q47" i="16"/>
  <c r="P47" i="16"/>
  <c r="N47" i="16"/>
  <c r="I47" i="16"/>
  <c r="H47" i="16"/>
  <c r="G47" i="16"/>
  <c r="F47" i="16"/>
  <c r="E47" i="16"/>
  <c r="D47" i="16"/>
  <c r="B47" i="16"/>
  <c r="AH46" i="16"/>
  <c r="AG46" i="16"/>
  <c r="AF46" i="16"/>
  <c r="AE46" i="16"/>
  <c r="AD46" i="16"/>
  <c r="AC46" i="16"/>
  <c r="AB46" i="16"/>
  <c r="Z46" i="16"/>
  <c r="V46" i="16"/>
  <c r="U46" i="16"/>
  <c r="T46" i="16"/>
  <c r="S46" i="16"/>
  <c r="R46" i="16"/>
  <c r="Q46" i="16"/>
  <c r="P46" i="16"/>
  <c r="N46" i="16"/>
  <c r="I46" i="16"/>
  <c r="H46" i="16"/>
  <c r="G46" i="16"/>
  <c r="F46" i="16"/>
  <c r="E46" i="16"/>
  <c r="D46" i="16"/>
  <c r="B46" i="16"/>
  <c r="AH45" i="16"/>
  <c r="AG45" i="16"/>
  <c r="AF45" i="16"/>
  <c r="AE45" i="16"/>
  <c r="AD45" i="16"/>
  <c r="AC45" i="16"/>
  <c r="AB45" i="16"/>
  <c r="Z45" i="16"/>
  <c r="V45" i="16"/>
  <c r="U45" i="16"/>
  <c r="T45" i="16"/>
  <c r="S45" i="16"/>
  <c r="R45" i="16"/>
  <c r="Q45" i="16"/>
  <c r="P45" i="16"/>
  <c r="N45" i="16"/>
  <c r="I45" i="16"/>
  <c r="H45" i="16"/>
  <c r="G45" i="16"/>
  <c r="F45" i="16"/>
  <c r="E45" i="16"/>
  <c r="D45" i="16"/>
  <c r="B45" i="16"/>
  <c r="AH44" i="16"/>
  <c r="AG44" i="16"/>
  <c r="AF44" i="16"/>
  <c r="AE44" i="16"/>
  <c r="AD44" i="16"/>
  <c r="AC44" i="16"/>
  <c r="AB44" i="16"/>
  <c r="Z44" i="16"/>
  <c r="V44" i="16"/>
  <c r="U44" i="16"/>
  <c r="T44" i="16"/>
  <c r="S44" i="16"/>
  <c r="R44" i="16"/>
  <c r="Q44" i="16"/>
  <c r="P44" i="16"/>
  <c r="N44" i="16"/>
  <c r="I44" i="16"/>
  <c r="H44" i="16"/>
  <c r="G44" i="16"/>
  <c r="F44" i="16"/>
  <c r="E44" i="16"/>
  <c r="D44" i="16"/>
  <c r="B44" i="16"/>
  <c r="AH43" i="16"/>
  <c r="AG43" i="16"/>
  <c r="AF43" i="16"/>
  <c r="AE43" i="16"/>
  <c r="AD43" i="16"/>
  <c r="AC43" i="16"/>
  <c r="AB43" i="16"/>
  <c r="Z43" i="16"/>
  <c r="V43" i="16"/>
  <c r="U43" i="16"/>
  <c r="T43" i="16"/>
  <c r="S43" i="16"/>
  <c r="R43" i="16"/>
  <c r="Q43" i="16"/>
  <c r="P43" i="16"/>
  <c r="N43" i="16"/>
  <c r="J43" i="16"/>
  <c r="I43" i="16"/>
  <c r="H43" i="16"/>
  <c r="G43" i="16"/>
  <c r="F43" i="16"/>
  <c r="E43" i="16"/>
  <c r="D43" i="16"/>
  <c r="B43" i="16"/>
  <c r="AH42" i="16"/>
  <c r="AG42" i="16"/>
  <c r="AF42" i="16"/>
  <c r="AE42" i="16"/>
  <c r="AD42" i="16"/>
  <c r="AC42" i="16"/>
  <c r="AB42" i="16"/>
  <c r="Z42" i="16"/>
  <c r="V42" i="16"/>
  <c r="U42" i="16"/>
  <c r="T42" i="16"/>
  <c r="S42" i="16"/>
  <c r="R42" i="16"/>
  <c r="Q42" i="16"/>
  <c r="P42" i="16"/>
  <c r="N42" i="16"/>
  <c r="J42" i="16"/>
  <c r="I42" i="16"/>
  <c r="H42" i="16"/>
  <c r="G42" i="16"/>
  <c r="F42" i="16"/>
  <c r="E42" i="16"/>
  <c r="D42" i="16"/>
  <c r="B42" i="16"/>
  <c r="AH41" i="16"/>
  <c r="AG41" i="16"/>
  <c r="AF41" i="16"/>
  <c r="AE41" i="16"/>
  <c r="AD41" i="16"/>
  <c r="AC41" i="16"/>
  <c r="AB41" i="16"/>
  <c r="Z41" i="16"/>
  <c r="V41" i="16"/>
  <c r="U41" i="16"/>
  <c r="T41" i="16"/>
  <c r="S41" i="16"/>
  <c r="R41" i="16"/>
  <c r="Q41" i="16"/>
  <c r="P41" i="16"/>
  <c r="N41" i="16"/>
  <c r="J41" i="16"/>
  <c r="I41" i="16"/>
  <c r="H41" i="16"/>
  <c r="G41" i="16"/>
  <c r="F41" i="16"/>
  <c r="E41" i="16"/>
  <c r="D41" i="16"/>
  <c r="B41" i="16"/>
  <c r="AH40" i="16"/>
  <c r="AG40" i="16"/>
  <c r="AF40" i="16"/>
  <c r="AE40" i="16"/>
  <c r="AD40" i="16"/>
  <c r="AC40" i="16"/>
  <c r="AB40" i="16"/>
  <c r="Z40" i="16"/>
  <c r="V40" i="16"/>
  <c r="U40" i="16"/>
  <c r="T40" i="16"/>
  <c r="S40" i="16"/>
  <c r="R40" i="16"/>
  <c r="Q40" i="16"/>
  <c r="P40" i="16"/>
  <c r="N40" i="16"/>
  <c r="J40" i="16"/>
  <c r="I40" i="16"/>
  <c r="H40" i="16"/>
  <c r="G40" i="16"/>
  <c r="F40" i="16"/>
  <c r="E40" i="16"/>
  <c r="D40" i="16"/>
  <c r="B40" i="16"/>
  <c r="AH39" i="16"/>
  <c r="AG39" i="16"/>
  <c r="AF39" i="16"/>
  <c r="AE39" i="16"/>
  <c r="AD39" i="16"/>
  <c r="AC39" i="16"/>
  <c r="AB39" i="16"/>
  <c r="Z39" i="16"/>
  <c r="V39" i="16"/>
  <c r="U39" i="16"/>
  <c r="T39" i="16"/>
  <c r="S39" i="16"/>
  <c r="R39" i="16"/>
  <c r="Q39" i="16"/>
  <c r="P39" i="16"/>
  <c r="N39" i="16"/>
  <c r="J39" i="16"/>
  <c r="I39" i="16"/>
  <c r="H39" i="16"/>
  <c r="G39" i="16"/>
  <c r="F39" i="16"/>
  <c r="E39" i="16"/>
  <c r="D39" i="16"/>
  <c r="B39" i="16"/>
  <c r="AH38" i="16"/>
  <c r="AG38" i="16"/>
  <c r="AF38" i="16"/>
  <c r="AE38" i="16"/>
  <c r="AD38" i="16"/>
  <c r="AC38" i="16"/>
  <c r="AB38" i="16"/>
  <c r="Z38" i="16"/>
  <c r="V38" i="16"/>
  <c r="U38" i="16"/>
  <c r="T38" i="16"/>
  <c r="S38" i="16"/>
  <c r="R38" i="16"/>
  <c r="Q38" i="16"/>
  <c r="P38" i="16"/>
  <c r="N38" i="16"/>
  <c r="J38" i="16"/>
  <c r="I38" i="16"/>
  <c r="H38" i="16"/>
  <c r="G38" i="16"/>
  <c r="F38" i="16"/>
  <c r="E38" i="16"/>
  <c r="D38" i="16"/>
  <c r="B38" i="16"/>
  <c r="AH37" i="16"/>
  <c r="AG37" i="16"/>
  <c r="AF37" i="16"/>
  <c r="AE37" i="16"/>
  <c r="AD37" i="16"/>
  <c r="AC37" i="16"/>
  <c r="AB37" i="16"/>
  <c r="Z37" i="16"/>
  <c r="V37" i="16"/>
  <c r="U37" i="16"/>
  <c r="T37" i="16"/>
  <c r="S37" i="16"/>
  <c r="R37" i="16"/>
  <c r="Q37" i="16"/>
  <c r="P37" i="16"/>
  <c r="N37" i="16"/>
  <c r="J37" i="16"/>
  <c r="I37" i="16"/>
  <c r="H37" i="16"/>
  <c r="G37" i="16"/>
  <c r="F37" i="16"/>
  <c r="E37" i="16"/>
  <c r="D37" i="16"/>
  <c r="B37" i="16"/>
  <c r="AH36" i="16"/>
  <c r="AG36" i="16"/>
  <c r="AF36" i="16"/>
  <c r="AE36" i="16"/>
  <c r="AD36" i="16"/>
  <c r="AC36" i="16"/>
  <c r="AB36" i="16"/>
  <c r="Z36" i="16"/>
  <c r="V36" i="16"/>
  <c r="U36" i="16"/>
  <c r="T36" i="16"/>
  <c r="S36" i="16"/>
  <c r="R36" i="16"/>
  <c r="Q36" i="16"/>
  <c r="P36" i="16"/>
  <c r="N36" i="16"/>
  <c r="J36" i="16"/>
  <c r="I36" i="16"/>
  <c r="H36" i="16"/>
  <c r="G36" i="16"/>
  <c r="F36" i="16"/>
  <c r="E36" i="16"/>
  <c r="D36" i="16"/>
  <c r="B36" i="16"/>
  <c r="AH35" i="16"/>
  <c r="AG35" i="16"/>
  <c r="AF35" i="16"/>
  <c r="AE35" i="16"/>
  <c r="AD35" i="16"/>
  <c r="AC35" i="16"/>
  <c r="AB35" i="16"/>
  <c r="Z35" i="16"/>
  <c r="V35" i="16"/>
  <c r="U35" i="16"/>
  <c r="T35" i="16"/>
  <c r="S35" i="16"/>
  <c r="R35" i="16"/>
  <c r="Q35" i="16"/>
  <c r="P35" i="16"/>
  <c r="N35" i="16"/>
  <c r="J35" i="16"/>
  <c r="I35" i="16"/>
  <c r="H35" i="16"/>
  <c r="G35" i="16"/>
  <c r="F35" i="16"/>
  <c r="E35" i="16"/>
  <c r="D35" i="16"/>
  <c r="B35" i="16"/>
  <c r="AH34" i="16"/>
  <c r="AG34" i="16"/>
  <c r="AF34" i="16"/>
  <c r="AE34" i="16"/>
  <c r="AD34" i="16"/>
  <c r="AC34" i="16"/>
  <c r="AB34" i="16"/>
  <c r="Z34" i="16"/>
  <c r="V34" i="16"/>
  <c r="U34" i="16"/>
  <c r="T34" i="16"/>
  <c r="S34" i="16"/>
  <c r="R34" i="16"/>
  <c r="Q34" i="16"/>
  <c r="P34" i="16"/>
  <c r="N34" i="16"/>
  <c r="J34" i="16"/>
  <c r="I34" i="16"/>
  <c r="H34" i="16"/>
  <c r="G34" i="16"/>
  <c r="F34" i="16"/>
  <c r="E34" i="16"/>
  <c r="D34" i="16"/>
  <c r="B34" i="16"/>
  <c r="AH33" i="16"/>
  <c r="AG33" i="16"/>
  <c r="AF33" i="16"/>
  <c r="AE33" i="16"/>
  <c r="AD33" i="16"/>
  <c r="AC33" i="16"/>
  <c r="AB33" i="16"/>
  <c r="Z33" i="16"/>
  <c r="V33" i="16"/>
  <c r="U33" i="16"/>
  <c r="T33" i="16"/>
  <c r="S33" i="16"/>
  <c r="R33" i="16"/>
  <c r="Q33" i="16"/>
  <c r="P33" i="16"/>
  <c r="N33" i="16"/>
  <c r="J33" i="16"/>
  <c r="I33" i="16"/>
  <c r="H33" i="16"/>
  <c r="G33" i="16"/>
  <c r="F33" i="16"/>
  <c r="E33" i="16"/>
  <c r="D33" i="16"/>
  <c r="B33" i="16"/>
  <c r="AH32" i="16"/>
  <c r="AG32" i="16"/>
  <c r="AF32" i="16"/>
  <c r="AE32" i="16"/>
  <c r="AD32" i="16"/>
  <c r="AC32" i="16"/>
  <c r="AB32" i="16"/>
  <c r="Z32" i="16"/>
  <c r="V32" i="16"/>
  <c r="U32" i="16"/>
  <c r="T32" i="16"/>
  <c r="S32" i="16"/>
  <c r="R32" i="16"/>
  <c r="Q32" i="16"/>
  <c r="P32" i="16"/>
  <c r="N32" i="16"/>
  <c r="J32" i="16"/>
  <c r="I32" i="16"/>
  <c r="H32" i="16"/>
  <c r="G32" i="16"/>
  <c r="F32" i="16"/>
  <c r="E32" i="16"/>
  <c r="D32" i="16"/>
  <c r="B32" i="16"/>
  <c r="AH31" i="16"/>
  <c r="AG31" i="16"/>
  <c r="AF31" i="16"/>
  <c r="AE31" i="16"/>
  <c r="AD31" i="16"/>
  <c r="AC31" i="16"/>
  <c r="AB31" i="16"/>
  <c r="Z31" i="16"/>
  <c r="V31" i="16"/>
  <c r="U31" i="16"/>
  <c r="T31" i="16"/>
  <c r="S31" i="16"/>
  <c r="R31" i="16"/>
  <c r="Q31" i="16"/>
  <c r="P31" i="16"/>
  <c r="N31" i="16"/>
  <c r="J31" i="16"/>
  <c r="I31" i="16"/>
  <c r="H31" i="16"/>
  <c r="G31" i="16"/>
  <c r="F31" i="16"/>
  <c r="E31" i="16"/>
  <c r="D31" i="16"/>
  <c r="B31" i="16"/>
  <c r="AH30" i="16"/>
  <c r="AG30" i="16"/>
  <c r="AF30" i="16"/>
  <c r="AE30" i="16"/>
  <c r="AD30" i="16"/>
  <c r="AC30" i="16"/>
  <c r="AB30" i="16"/>
  <c r="Z30" i="16"/>
  <c r="V30" i="16"/>
  <c r="U30" i="16"/>
  <c r="T30" i="16"/>
  <c r="S30" i="16"/>
  <c r="R30" i="16"/>
  <c r="Q30" i="16"/>
  <c r="P30" i="16"/>
  <c r="N30" i="16"/>
  <c r="J30" i="16"/>
  <c r="I30" i="16"/>
  <c r="H30" i="16"/>
  <c r="G30" i="16"/>
  <c r="F30" i="16"/>
  <c r="E30" i="16"/>
  <c r="D30" i="16"/>
  <c r="B30" i="16"/>
  <c r="AH29" i="16"/>
  <c r="AG29" i="16"/>
  <c r="AF29" i="16"/>
  <c r="AE29" i="16"/>
  <c r="AD29" i="16"/>
  <c r="AC29" i="16"/>
  <c r="AB29" i="16"/>
  <c r="Z29" i="16"/>
  <c r="V29" i="16"/>
  <c r="U29" i="16"/>
  <c r="T29" i="16"/>
  <c r="S29" i="16"/>
  <c r="R29" i="16"/>
  <c r="Q29" i="16"/>
  <c r="P29" i="16"/>
  <c r="N29" i="16"/>
  <c r="J29" i="16"/>
  <c r="I29" i="16"/>
  <c r="H29" i="16"/>
  <c r="G29" i="16"/>
  <c r="F29" i="16"/>
  <c r="E29" i="16"/>
  <c r="D29" i="16"/>
  <c r="B29" i="16"/>
  <c r="AH28" i="16"/>
  <c r="AG28" i="16"/>
  <c r="AF28" i="16"/>
  <c r="AE28" i="16"/>
  <c r="AD28" i="16"/>
  <c r="AC28" i="16"/>
  <c r="AB28" i="16"/>
  <c r="Z28" i="16"/>
  <c r="V28" i="16"/>
  <c r="U28" i="16"/>
  <c r="T28" i="16"/>
  <c r="S28" i="16"/>
  <c r="R28" i="16"/>
  <c r="Q28" i="16"/>
  <c r="P28" i="16"/>
  <c r="N28" i="16"/>
  <c r="J28" i="16"/>
  <c r="I28" i="16"/>
  <c r="H28" i="16"/>
  <c r="G28" i="16"/>
  <c r="F28" i="16"/>
  <c r="E28" i="16"/>
  <c r="D28" i="16"/>
  <c r="B28" i="16"/>
  <c r="AH27" i="16"/>
  <c r="AG27" i="16"/>
  <c r="AF27" i="16"/>
  <c r="AE27" i="16"/>
  <c r="AD27" i="16"/>
  <c r="AC27" i="16"/>
  <c r="AB27" i="16"/>
  <c r="Z27" i="16"/>
  <c r="V27" i="16"/>
  <c r="U27" i="16"/>
  <c r="T27" i="16"/>
  <c r="S27" i="16"/>
  <c r="R27" i="16"/>
  <c r="Q27" i="16"/>
  <c r="P27" i="16"/>
  <c r="N27" i="16"/>
  <c r="J27" i="16"/>
  <c r="I27" i="16"/>
  <c r="H27" i="16"/>
  <c r="G27" i="16"/>
  <c r="F27" i="16"/>
  <c r="E27" i="16"/>
  <c r="D27" i="16"/>
  <c r="B27" i="16"/>
  <c r="AH26" i="16"/>
  <c r="AG26" i="16"/>
  <c r="AF26" i="16"/>
  <c r="AE26" i="16"/>
  <c r="AD26" i="16"/>
  <c r="AC26" i="16"/>
  <c r="AB26" i="16"/>
  <c r="Z26" i="16"/>
  <c r="V26" i="16"/>
  <c r="U26" i="16"/>
  <c r="T26" i="16"/>
  <c r="S26" i="16"/>
  <c r="R26" i="16"/>
  <c r="Q26" i="16"/>
  <c r="P26" i="16"/>
  <c r="N26" i="16"/>
  <c r="J26" i="16"/>
  <c r="I26" i="16"/>
  <c r="H26" i="16"/>
  <c r="G26" i="16"/>
  <c r="F26" i="16"/>
  <c r="E26" i="16"/>
  <c r="D26" i="16"/>
  <c r="B26" i="16"/>
  <c r="AH25" i="16"/>
  <c r="AG25" i="16"/>
  <c r="AF25" i="16"/>
  <c r="AE25" i="16"/>
  <c r="AD25" i="16"/>
  <c r="AC25" i="16"/>
  <c r="AB25" i="16"/>
  <c r="Z25" i="16"/>
  <c r="V25" i="16"/>
  <c r="U25" i="16"/>
  <c r="T25" i="16"/>
  <c r="S25" i="16"/>
  <c r="R25" i="16"/>
  <c r="Q25" i="16"/>
  <c r="P25" i="16"/>
  <c r="N25" i="16"/>
  <c r="J25" i="16"/>
  <c r="I25" i="16"/>
  <c r="H25" i="16"/>
  <c r="G25" i="16"/>
  <c r="F25" i="16"/>
  <c r="E25" i="16"/>
  <c r="D25" i="16"/>
  <c r="B25" i="16"/>
  <c r="AH24" i="16"/>
  <c r="AG24" i="16"/>
  <c r="AF24" i="16"/>
  <c r="AE24" i="16"/>
  <c r="AD24" i="16"/>
  <c r="AC24" i="16"/>
  <c r="AB24" i="16"/>
  <c r="Z24" i="16"/>
  <c r="V24" i="16"/>
  <c r="U24" i="16"/>
  <c r="T24" i="16"/>
  <c r="S24" i="16"/>
  <c r="R24" i="16"/>
  <c r="Q24" i="16"/>
  <c r="P24" i="16"/>
  <c r="N24" i="16"/>
  <c r="J24" i="16"/>
  <c r="I24" i="16"/>
  <c r="H24" i="16"/>
  <c r="G24" i="16"/>
  <c r="F24" i="16"/>
  <c r="E24" i="16"/>
  <c r="D24" i="16"/>
  <c r="B24" i="16"/>
  <c r="AH23" i="16"/>
  <c r="AG23" i="16"/>
  <c r="AF23" i="16"/>
  <c r="AE23" i="16"/>
  <c r="AD23" i="16"/>
  <c r="AC23" i="16"/>
  <c r="AB23" i="16"/>
  <c r="Z23" i="16"/>
  <c r="V23" i="16"/>
  <c r="U23" i="16"/>
  <c r="T23" i="16"/>
  <c r="S23" i="16"/>
  <c r="R23" i="16"/>
  <c r="Q23" i="16"/>
  <c r="P23" i="16"/>
  <c r="N23" i="16"/>
  <c r="J23" i="16"/>
  <c r="I23" i="16"/>
  <c r="H23" i="16"/>
  <c r="G23" i="16"/>
  <c r="F23" i="16"/>
  <c r="E23" i="16"/>
  <c r="D23" i="16"/>
  <c r="B23" i="16"/>
  <c r="AH22" i="16"/>
  <c r="AG22" i="16"/>
  <c r="AF22" i="16"/>
  <c r="AE22" i="16"/>
  <c r="AD22" i="16"/>
  <c r="AC22" i="16"/>
  <c r="AB22" i="16"/>
  <c r="Z22" i="16"/>
  <c r="V22" i="16"/>
  <c r="U22" i="16"/>
  <c r="T22" i="16"/>
  <c r="S22" i="16"/>
  <c r="R22" i="16"/>
  <c r="Q22" i="16"/>
  <c r="P22" i="16"/>
  <c r="N22" i="16"/>
  <c r="J22" i="16"/>
  <c r="I22" i="16"/>
  <c r="H22" i="16"/>
  <c r="G22" i="16"/>
  <c r="F22" i="16"/>
  <c r="E22" i="16"/>
  <c r="D22" i="16"/>
  <c r="B22" i="16"/>
  <c r="AH21" i="16"/>
  <c r="AG21" i="16"/>
  <c r="AF21" i="16"/>
  <c r="AE21" i="16"/>
  <c r="AD21" i="16"/>
  <c r="AC21" i="16"/>
  <c r="AB21" i="16"/>
  <c r="Z21" i="16"/>
  <c r="V21" i="16"/>
  <c r="U21" i="16"/>
  <c r="T21" i="16"/>
  <c r="S21" i="16"/>
  <c r="R21" i="16"/>
  <c r="Q21" i="16"/>
  <c r="P21" i="16"/>
  <c r="N21" i="16"/>
  <c r="J21" i="16"/>
  <c r="I21" i="16"/>
  <c r="H21" i="16"/>
  <c r="G21" i="16"/>
  <c r="F21" i="16"/>
  <c r="E21" i="16"/>
  <c r="D21" i="16"/>
  <c r="B21" i="16"/>
  <c r="AH20" i="16"/>
  <c r="AG20" i="16"/>
  <c r="AF20" i="16"/>
  <c r="AE20" i="16"/>
  <c r="AD20" i="16"/>
  <c r="AC20" i="16"/>
  <c r="AB20" i="16"/>
  <c r="Z20" i="16"/>
  <c r="V20" i="16"/>
  <c r="U20" i="16"/>
  <c r="T20" i="16"/>
  <c r="S20" i="16"/>
  <c r="R20" i="16"/>
  <c r="Q20" i="16"/>
  <c r="P20" i="16"/>
  <c r="N20" i="16"/>
  <c r="J20" i="16"/>
  <c r="I20" i="16"/>
  <c r="H20" i="16"/>
  <c r="G20" i="16"/>
  <c r="F20" i="16"/>
  <c r="E20" i="16"/>
  <c r="D20" i="16"/>
  <c r="B20" i="16"/>
  <c r="AH19" i="16"/>
  <c r="AG19" i="16"/>
  <c r="AF19" i="16"/>
  <c r="AE19" i="16"/>
  <c r="AD19" i="16"/>
  <c r="AC19" i="16"/>
  <c r="AB19" i="16"/>
  <c r="Z19" i="16"/>
  <c r="V19" i="16"/>
  <c r="U19" i="16"/>
  <c r="T19" i="16"/>
  <c r="S19" i="16"/>
  <c r="R19" i="16"/>
  <c r="Q19" i="16"/>
  <c r="P19" i="16"/>
  <c r="N19" i="16"/>
  <c r="J19" i="16"/>
  <c r="I19" i="16"/>
  <c r="H19" i="16"/>
  <c r="G19" i="16"/>
  <c r="F19" i="16"/>
  <c r="E19" i="16"/>
  <c r="D19" i="16"/>
  <c r="B19" i="16"/>
  <c r="AH18" i="16"/>
  <c r="AG18" i="16"/>
  <c r="AF18" i="16"/>
  <c r="AE18" i="16"/>
  <c r="AD18" i="16"/>
  <c r="AC18" i="16"/>
  <c r="AB18" i="16"/>
  <c r="Z18" i="16"/>
  <c r="V18" i="16"/>
  <c r="U18" i="16"/>
  <c r="T18" i="16"/>
  <c r="S18" i="16"/>
  <c r="R18" i="16"/>
  <c r="Q18" i="16"/>
  <c r="P18" i="16"/>
  <c r="N18" i="16"/>
  <c r="J18" i="16"/>
  <c r="I18" i="16"/>
  <c r="H18" i="16"/>
  <c r="G18" i="16"/>
  <c r="F18" i="16"/>
  <c r="E18" i="16"/>
  <c r="D18" i="16"/>
  <c r="B18" i="16"/>
  <c r="AH17" i="16"/>
  <c r="AG17" i="16"/>
  <c r="AF17" i="16"/>
  <c r="AE17" i="16"/>
  <c r="AD17" i="16"/>
  <c r="AC17" i="16"/>
  <c r="AB17" i="16"/>
  <c r="Z17" i="16"/>
  <c r="V17" i="16"/>
  <c r="U17" i="16"/>
  <c r="T17" i="16"/>
  <c r="S17" i="16"/>
  <c r="R17" i="16"/>
  <c r="Q17" i="16"/>
  <c r="P17" i="16"/>
  <c r="N17" i="16"/>
  <c r="J17" i="16"/>
  <c r="I17" i="16"/>
  <c r="H17" i="16"/>
  <c r="G17" i="16"/>
  <c r="F17" i="16"/>
  <c r="E17" i="16"/>
  <c r="D17" i="16"/>
  <c r="B17" i="16"/>
  <c r="AH16" i="16"/>
  <c r="AG16" i="16"/>
  <c r="AF16" i="16"/>
  <c r="AE16" i="16"/>
  <c r="AD16" i="16"/>
  <c r="AC16" i="16"/>
  <c r="AB16" i="16"/>
  <c r="Z16" i="16"/>
  <c r="V16" i="16"/>
  <c r="U16" i="16"/>
  <c r="T16" i="16"/>
  <c r="S16" i="16"/>
  <c r="R16" i="16"/>
  <c r="Q16" i="16"/>
  <c r="P16" i="16"/>
  <c r="N16" i="16"/>
  <c r="J16" i="16"/>
  <c r="I16" i="16"/>
  <c r="H16" i="16"/>
  <c r="G16" i="16"/>
  <c r="F16" i="16"/>
  <c r="E16" i="16"/>
  <c r="D16" i="16"/>
  <c r="B16" i="16"/>
  <c r="AH15" i="16"/>
  <c r="AG15" i="16"/>
  <c r="AF15" i="16"/>
  <c r="AE15" i="16"/>
  <c r="AD15" i="16"/>
  <c r="AC15" i="16"/>
  <c r="AB15" i="16"/>
  <c r="Z15" i="16"/>
  <c r="V15" i="16"/>
  <c r="U15" i="16"/>
  <c r="T15" i="16"/>
  <c r="S15" i="16"/>
  <c r="R15" i="16"/>
  <c r="Q15" i="16"/>
  <c r="P15" i="16"/>
  <c r="N15" i="16"/>
  <c r="J15" i="16"/>
  <c r="I15" i="16"/>
  <c r="H15" i="16"/>
  <c r="G15" i="16"/>
  <c r="F15" i="16"/>
  <c r="E15" i="16"/>
  <c r="D15" i="16"/>
  <c r="B15" i="16"/>
  <c r="AH14" i="16"/>
  <c r="AG14" i="16"/>
  <c r="AF14" i="16"/>
  <c r="AE14" i="16"/>
  <c r="AD14" i="16"/>
  <c r="AC14" i="16"/>
  <c r="AB14" i="16"/>
  <c r="Z14" i="16"/>
  <c r="V14" i="16"/>
  <c r="U14" i="16"/>
  <c r="T14" i="16"/>
  <c r="S14" i="16"/>
  <c r="R14" i="16"/>
  <c r="Q14" i="16"/>
  <c r="P14" i="16"/>
  <c r="N14" i="16"/>
  <c r="J14" i="16"/>
  <c r="I14" i="16"/>
  <c r="H14" i="16"/>
  <c r="G14" i="16"/>
  <c r="F14" i="16"/>
  <c r="E14" i="16"/>
  <c r="D14" i="16"/>
  <c r="B14" i="16"/>
  <c r="AH13" i="16"/>
  <c r="AG13" i="16"/>
  <c r="AF13" i="16"/>
  <c r="AE13" i="16"/>
  <c r="AD13" i="16"/>
  <c r="AC13" i="16"/>
  <c r="AB13" i="16"/>
  <c r="Z13" i="16"/>
  <c r="V13" i="16"/>
  <c r="U13" i="16"/>
  <c r="T13" i="16"/>
  <c r="S13" i="16"/>
  <c r="R13" i="16"/>
  <c r="Q13" i="16"/>
  <c r="P13" i="16"/>
  <c r="N13" i="16"/>
  <c r="J13" i="16"/>
  <c r="I13" i="16"/>
  <c r="H13" i="16"/>
  <c r="G13" i="16"/>
  <c r="F13" i="16"/>
  <c r="E13" i="16"/>
  <c r="D13" i="16"/>
  <c r="B13" i="16"/>
  <c r="AH12" i="16"/>
  <c r="AG12" i="16"/>
  <c r="AF12" i="16"/>
  <c r="AE12" i="16"/>
  <c r="AD12" i="16"/>
  <c r="AC12" i="16"/>
  <c r="AB12" i="16"/>
  <c r="Z12" i="16"/>
  <c r="V12" i="16"/>
  <c r="U12" i="16"/>
  <c r="T12" i="16"/>
  <c r="S12" i="16"/>
  <c r="R12" i="16"/>
  <c r="Q12" i="16"/>
  <c r="P12" i="16"/>
  <c r="N12" i="16"/>
  <c r="J12" i="16"/>
  <c r="I12" i="16"/>
  <c r="H12" i="16"/>
  <c r="G12" i="16"/>
  <c r="F12" i="16"/>
  <c r="E12" i="16"/>
  <c r="D12" i="16"/>
  <c r="B12" i="16"/>
  <c r="AH11" i="16"/>
  <c r="AG11" i="16"/>
  <c r="AF11" i="16"/>
  <c r="AE11" i="16"/>
  <c r="AD11" i="16"/>
  <c r="AC11" i="16"/>
  <c r="AB11" i="16"/>
  <c r="Z11" i="16"/>
  <c r="V11" i="16"/>
  <c r="U11" i="16"/>
  <c r="T11" i="16"/>
  <c r="S11" i="16"/>
  <c r="R11" i="16"/>
  <c r="Q11" i="16"/>
  <c r="P11" i="16"/>
  <c r="N11" i="16"/>
  <c r="J11" i="16"/>
  <c r="I11" i="16"/>
  <c r="H11" i="16"/>
  <c r="G11" i="16"/>
  <c r="F11" i="16"/>
  <c r="E11" i="16"/>
  <c r="D11" i="16"/>
  <c r="B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<sst xmlns="http://schemas.openxmlformats.org/spreadsheetml/2006/main" count="3943" uniqueCount="229">
  <si>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</si>
  <si>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</si>
  <si>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</si>
  <si>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</si>
  <si>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</si>
  <si>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</si>
  <si>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</si>
  <si>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</si>
  <si>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</si>
  <si>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</si>
  <si>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</si>
  <si>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</si>
  <si>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</si>
  <si>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</si>
  <si>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</si>
  <si>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</si>
  <si>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</si>
  <si>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</si>
  <si>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</si>
  <si>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</si>
  <si>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</si>
  <si>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</si>
  <si>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</si>
  <si>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</si>
  <si>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</si>
  <si>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</si>
  <si>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</si>
  <si>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</si>
  <si>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</si>
  <si>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</si>
  <si>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</si>
  <si>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</si>
  <si>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</si>
  <si>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</si>
  <si>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</si>
  <si>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</si>
  <si>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</si>
  <si>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</si>
  <si>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</si>
  <si>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</si>
  <si>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</si>
  <si>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</si>
  <si>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</si>
  <si>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</si>
  <si>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</si>
  <si>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</si>
  <si>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</si>
  <si>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</si>
  <si>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</si>
  <si>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</si>
  <si>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</si>
  <si>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</si>
  <si>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</si>
  <si>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</si>
  <si>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</si>
  <si>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</si>
  <si>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</si>
  <si>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</si>
  <si>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</si>
  <si>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</si>
  <si>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</si>
  <si>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</si>
  <si>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</si>
  <si>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</si>
  <si>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</si>
  <si>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</si>
  <si>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</si>
  <si>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</si>
  <si>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</si>
  <si>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</si>
  <si>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</si>
  <si>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</si>
  <si>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</si>
  <si>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</si>
  <si>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</si>
  <si>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</si>
  <si>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</si>
  <si>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</si>
  <si>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</si>
  <si>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</si>
  <si>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</si>
  <si>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</si>
  <si>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</si>
  <si>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</si>
  <si>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</si>
  <si>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</si>
  <si>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</si>
  <si>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</si>
  <si>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</si>
  <si>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</si>
  <si>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</si>
  <si>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</si>
  <si>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</si>
  <si>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</si>
  <si>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</si>
  <si>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</si>
  <si>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</si>
  <si>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</si>
  <si>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</si>
  <si>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</si>
  <si>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</si>
  <si>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</si>
  <si>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</si>
  <si>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</si>
  <si>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</si>
  <si>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</si>
  <si>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</si>
  <si>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</si>
  <si>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</si>
  <si>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</si>
  <si>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</si>
  <si>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</si>
  <si>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</si>
  <si>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</si>
  <si>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</si>
  <si>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</si>
  <si>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</si>
  <si>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</si>
  <si>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</si>
  <si>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</si>
  <si>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</si>
  <si>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</si>
  <si>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</si>
  <si>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</si>
  <si>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</si>
  <si>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</si>
  <si>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</si>
  <si>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</si>
  <si>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</si>
  <si>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</si>
  <si>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</si>
  <si>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</si>
  <si>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</si>
  <si>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</si>
  <si>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</si>
  <si>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</si>
  <si>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</si>
  <si>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</si>
  <si>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</si>
  <si>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</si>
  <si>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</si>
  <si>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</si>
  <si>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</si>
  <si>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</si>
  <si>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</si>
  <si>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</si>
  <si>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</si>
  <si>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</si>
  <si>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</si>
  <si>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</si>
  <si>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</si>
  <si>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</si>
  <si>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</si>
  <si>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</si>
  <si>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</si>
  <si>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</si>
  <si>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</si>
  <si>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</si>
  <si>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</si>
  <si>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</si>
  <si>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</si>
  <si>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</si>
  <si>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</si>
  <si>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</si>
  <si>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</si>
  <si>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</si>
  <si>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</si>
  <si>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</si>
  <si>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</si>
  <si>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</si>
  <si>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</si>
  <si>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</si>
  <si>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</si>
  <si>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</si>
  <si>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</si>
  <si>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</si>
  <si>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</si>
  <si>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</si>
  <si>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</si>
  <si>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</si>
  <si>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</si>
  <si>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</si>
  <si>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</si>
  <si>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</si>
  <si>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</si>
  <si>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</si>
  <si>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</si>
  <si>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</si>
  <si>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</si>
  <si>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</si>
  <si>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</si>
  <si>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</si>
  <si>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</si>
  <si>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</si>
  <si>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</si>
  <si>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</si>
  <si>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</si>
  <si>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</si>
  <si>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</si>
  <si>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</si>
  <si>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</si>
  <si>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</si>
  <si>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</si>
  <si>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</si>
  <si>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</si>
  <si>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</si>
  <si>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</si>
  <si>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</si>
  <si>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</si>
  <si>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</si>
  <si>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</si>
  <si>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</si>
  <si>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</si>
  <si>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</si>
  <si>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</si>
  <si>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</si>
  <si>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</si>
  <si>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PRZEJŚCIA</t>
  </si>
  <si>
    <t>PL</t>
  </si>
  <si>
    <t>PP</t>
  </si>
  <si>
    <t>AP</t>
  </si>
  <si>
    <t>AL</t>
  </si>
  <si>
    <t>Wlot w4 - rozkład relacji ruchu</t>
  </si>
  <si>
    <t>Skrzyżowanie ul. Fińska, ul. Skandynawska, ul. Duńska</t>
  </si>
  <si>
    <t>sk12</t>
  </si>
  <si>
    <t>2018-04-05</t>
  </si>
  <si>
    <t>Pomiar ruchu kołowego i pieszego:</t>
  </si>
  <si>
    <t>24 – 25 ˚C</t>
  </si>
  <si>
    <t>4 lipca 2018r. (środa)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</si>
</sst>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amily val="2"/>
      <charset val="238"/>
    </font>
    <font>
      <sz val="10"/>
      <name val="Calibri"/>
      <family val="2"/>
      <charset val="238"/>
    </font>
    <font>
      <b/>
      <sz val="10"/>
      <name val="Calibri"/>
      <family val="2"/>
      <charset val="238"/>
    </font>
    <font>
      <b/>
      <sz val="10"/>
      <color rgb="FFFF0000"/>
      <name val="Calibri"/>
      <family val="2"/>
      <charset val="238"/>
    </font>
    <font>
      <sz val="10"/>
      <name val="Calibri"/>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cellStyleXfs>
  <cellXfs count="101">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4" borderId="1" xfId="0" applyFont="1" applyFill="1" applyBorder="1" applyAlignment="1">
      <alignment horizontal="center"/>
    </xf>
    <xf numFmtId="0" fontId="9"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0" borderId="1" xfId="0" applyFont="1" applyBorder="1" applyAlignment="1">
      <alignment horizontal="center"/>
    </xf>
    <xf numFmtId="0" fontId="0" fillId="5" borderId="1" xfId="0" applyFill="1" applyBorder="1"/>
    <xf numFmtId="0" fontId="11"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left"/>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13</c:v>
                </c:pt>
                <c:pt idx="1">
                  <c:v>7</c:v>
                </c:pt>
                <c:pt idx="2">
                  <c:v>2</c:v>
                </c:pt>
                <c:pt idx="3">
                  <c:v>7</c:v>
                </c:pt>
                <c:pt idx="4">
                  <c:v>13</c:v>
                </c:pt>
                <c:pt idx="5">
                  <c:v>50</c:v>
                </c:pt>
                <c:pt idx="6">
                  <c:v>130</c:v>
                </c:pt>
                <c:pt idx="7">
                  <c:v>110</c:v>
                </c:pt>
                <c:pt idx="8">
                  <c:v>135</c:v>
                </c:pt>
                <c:pt idx="9">
                  <c:v>144</c:v>
                </c:pt>
                <c:pt idx="10">
                  <c:v>112</c:v>
                </c:pt>
                <c:pt idx="11">
                  <c:v>112</c:v>
                </c:pt>
                <c:pt idx="12">
                  <c:v>120</c:v>
                </c:pt>
                <c:pt idx="13">
                  <c:v>133</c:v>
                </c:pt>
                <c:pt idx="14">
                  <c:v>142</c:v>
                </c:pt>
                <c:pt idx="15">
                  <c:v>184</c:v>
                </c:pt>
                <c:pt idx="16">
                  <c:v>153</c:v>
                </c:pt>
                <c:pt idx="17">
                  <c:v>134</c:v>
                </c:pt>
                <c:pt idx="18">
                  <c:v>127</c:v>
                </c:pt>
                <c:pt idx="19">
                  <c:v>87</c:v>
                </c:pt>
                <c:pt idx="20">
                  <c:v>71</c:v>
                </c:pt>
                <c:pt idx="21">
                  <c:v>53</c:v>
                </c:pt>
                <c:pt idx="22">
                  <c:v>36</c:v>
                </c:pt>
                <c:pt idx="23">
                  <c:v>34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1</c:v>
                </c:pt>
                <c:pt idx="1">
                  <c:v>0</c:v>
                </c:pt>
                <c:pt idx="2">
                  <c:v>0</c:v>
                </c:pt>
                <c:pt idx="3">
                  <c:v>0</c:v>
                </c:pt>
                <c:pt idx="4">
                  <c:v>1</c:v>
                </c:pt>
                <c:pt idx="5">
                  <c:v>5</c:v>
                </c:pt>
                <c:pt idx="6">
                  <c:v>17</c:v>
                </c:pt>
                <c:pt idx="7">
                  <c:v>30</c:v>
                </c:pt>
                <c:pt idx="8">
                  <c:v>11</c:v>
                </c:pt>
                <c:pt idx="9">
                  <c:v>8</c:v>
                </c:pt>
                <c:pt idx="10">
                  <c:v>10</c:v>
                </c:pt>
                <c:pt idx="11">
                  <c:v>10</c:v>
                </c:pt>
                <c:pt idx="12">
                  <c:v>12</c:v>
                </c:pt>
                <c:pt idx="13">
                  <c:v>13</c:v>
                </c:pt>
                <c:pt idx="14">
                  <c:v>14</c:v>
                </c:pt>
                <c:pt idx="15">
                  <c:v>5</c:v>
                </c:pt>
                <c:pt idx="16">
                  <c:v>6</c:v>
                </c:pt>
                <c:pt idx="17">
                  <c:v>5</c:v>
                </c:pt>
                <c:pt idx="18">
                  <c:v>4</c:v>
                </c:pt>
                <c:pt idx="19">
                  <c:v>5</c:v>
                </c:pt>
                <c:pt idx="20">
                  <c:v>3</c:v>
                </c:pt>
                <c:pt idx="21">
                  <c:v>3</c:v>
                </c:pt>
                <c:pt idx="22">
                  <c:v>1</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2</c:v>
                </c:pt>
                <c:pt idx="1">
                  <c:v>0</c:v>
                </c:pt>
                <c:pt idx="2">
                  <c:v>0</c:v>
                </c:pt>
                <c:pt idx="3">
                  <c:v>1</c:v>
                </c:pt>
                <c:pt idx="4">
                  <c:v>2</c:v>
                </c:pt>
                <c:pt idx="5">
                  <c:v>2</c:v>
                </c:pt>
                <c:pt idx="6">
                  <c:v>7</c:v>
                </c:pt>
                <c:pt idx="7">
                  <c:v>13</c:v>
                </c:pt>
                <c:pt idx="8">
                  <c:v>16</c:v>
                </c:pt>
                <c:pt idx="9">
                  <c:v>16</c:v>
                </c:pt>
                <c:pt idx="10">
                  <c:v>26</c:v>
                </c:pt>
                <c:pt idx="11">
                  <c:v>25</c:v>
                </c:pt>
                <c:pt idx="12">
                  <c:v>21</c:v>
                </c:pt>
                <c:pt idx="13">
                  <c:v>20</c:v>
                </c:pt>
                <c:pt idx="14">
                  <c:v>30</c:v>
                </c:pt>
                <c:pt idx="15">
                  <c:v>32</c:v>
                </c:pt>
                <c:pt idx="16">
                  <c:v>30</c:v>
                </c:pt>
                <c:pt idx="17">
                  <c:v>25</c:v>
                </c:pt>
                <c:pt idx="18">
                  <c:v>21</c:v>
                </c:pt>
                <c:pt idx="19">
                  <c:v>20</c:v>
                </c:pt>
                <c:pt idx="20">
                  <c:v>20</c:v>
                </c:pt>
                <c:pt idx="21">
                  <c:v>11</c:v>
                </c:pt>
                <c:pt idx="22">
                  <c:v>4</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0</c:v>
                </c:pt>
                <c:pt idx="1">
                  <c:v>0</c:v>
                </c:pt>
                <c:pt idx="2">
                  <c:v>0</c:v>
                </c:pt>
                <c:pt idx="3">
                  <c:v>0</c:v>
                </c:pt>
                <c:pt idx="4">
                  <c:v>0</c:v>
                </c:pt>
                <c:pt idx="5">
                  <c:v>2</c:v>
                </c:pt>
                <c:pt idx="6">
                  <c:v>3</c:v>
                </c:pt>
                <c:pt idx="7">
                  <c:v>18</c:v>
                </c:pt>
                <c:pt idx="8">
                  <c:v>16</c:v>
                </c:pt>
                <c:pt idx="9">
                  <c:v>16</c:v>
                </c:pt>
                <c:pt idx="10">
                  <c:v>40</c:v>
                </c:pt>
                <c:pt idx="11">
                  <c:v>31</c:v>
                </c:pt>
                <c:pt idx="12">
                  <c:v>22</c:v>
                </c:pt>
                <c:pt idx="13">
                  <c:v>25</c:v>
                </c:pt>
                <c:pt idx="14">
                  <c:v>23</c:v>
                </c:pt>
                <c:pt idx="15">
                  <c:v>22</c:v>
                </c:pt>
                <c:pt idx="16">
                  <c:v>37</c:v>
                </c:pt>
                <c:pt idx="17">
                  <c:v>16</c:v>
                </c:pt>
                <c:pt idx="18">
                  <c:v>10</c:v>
                </c:pt>
                <c:pt idx="19">
                  <c:v>14</c:v>
                </c:pt>
                <c:pt idx="20">
                  <c:v>36</c:v>
                </c:pt>
                <c:pt idx="21">
                  <c:v>3</c:v>
                </c:pt>
                <c:pt idx="22">
                  <c:v>0</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1</c:v>
                </c:pt>
                <c:pt idx="6">
                  <c:v>0</c:v>
                </c:pt>
                <c:pt idx="7">
                  <c:v>2</c:v>
                </c:pt>
                <c:pt idx="8">
                  <c:v>0</c:v>
                </c:pt>
                <c:pt idx="9">
                  <c:v>3</c:v>
                </c:pt>
                <c:pt idx="10">
                  <c:v>3</c:v>
                </c:pt>
                <c:pt idx="11">
                  <c:v>10</c:v>
                </c:pt>
                <c:pt idx="12">
                  <c:v>3</c:v>
                </c:pt>
                <c:pt idx="13">
                  <c:v>5</c:v>
                </c:pt>
                <c:pt idx="14">
                  <c:v>5</c:v>
                </c:pt>
                <c:pt idx="15">
                  <c:v>7</c:v>
                </c:pt>
                <c:pt idx="16">
                  <c:v>6</c:v>
                </c:pt>
                <c:pt idx="17">
                  <c:v>2</c:v>
                </c:pt>
                <c:pt idx="18">
                  <c:v>4</c:v>
                </c:pt>
                <c:pt idx="19">
                  <c:v>6</c:v>
                </c:pt>
                <c:pt idx="20">
                  <c:v>2</c:v>
                </c:pt>
                <c:pt idx="21">
                  <c:v>1</c:v>
                </c:pt>
                <c:pt idx="22">
                  <c:v>0</c:v>
                </c:pt>
                <c:pt idx="23">
                  <c:v>2</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4</c:v>
                </c:pt>
                <c:pt idx="1">
                  <c:v>4</c:v>
                </c:pt>
                <c:pt idx="2">
                  <c:v>1</c:v>
                </c:pt>
                <c:pt idx="3">
                  <c:v>2</c:v>
                </c:pt>
                <c:pt idx="4">
                  <c:v>5</c:v>
                </c:pt>
                <c:pt idx="5">
                  <c:v>7</c:v>
                </c:pt>
                <c:pt idx="6">
                  <c:v>14</c:v>
                </c:pt>
                <c:pt idx="7">
                  <c:v>42</c:v>
                </c:pt>
                <c:pt idx="8">
                  <c:v>26</c:v>
                </c:pt>
                <c:pt idx="9">
                  <c:v>23</c:v>
                </c:pt>
                <c:pt idx="10">
                  <c:v>30</c:v>
                </c:pt>
                <c:pt idx="11">
                  <c:v>42</c:v>
                </c:pt>
                <c:pt idx="12">
                  <c:v>19</c:v>
                </c:pt>
                <c:pt idx="13">
                  <c:v>27</c:v>
                </c:pt>
                <c:pt idx="14">
                  <c:v>17</c:v>
                </c:pt>
                <c:pt idx="15">
                  <c:v>22</c:v>
                </c:pt>
                <c:pt idx="16">
                  <c:v>26</c:v>
                </c:pt>
                <c:pt idx="17">
                  <c:v>19</c:v>
                </c:pt>
                <c:pt idx="18">
                  <c:v>27</c:v>
                </c:pt>
                <c:pt idx="19">
                  <c:v>22</c:v>
                </c:pt>
                <c:pt idx="20">
                  <c:v>22</c:v>
                </c:pt>
                <c:pt idx="21">
                  <c:v>16</c:v>
                </c:pt>
                <c:pt idx="22">
                  <c:v>14</c:v>
                </c:pt>
                <c:pt idx="23">
                  <c:v>10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12</c:v>
                </c:pt>
                <c:pt idx="1">
                  <c:v>9</c:v>
                </c:pt>
                <c:pt idx="2">
                  <c:v>6</c:v>
                </c:pt>
                <c:pt idx="3">
                  <c:v>11</c:v>
                </c:pt>
                <c:pt idx="4">
                  <c:v>16</c:v>
                </c:pt>
                <c:pt idx="5">
                  <c:v>18</c:v>
                </c:pt>
                <c:pt idx="6">
                  <c:v>63</c:v>
                </c:pt>
                <c:pt idx="7">
                  <c:v>85</c:v>
                </c:pt>
                <c:pt idx="8">
                  <c:v>95</c:v>
                </c:pt>
                <c:pt idx="9">
                  <c:v>69</c:v>
                </c:pt>
                <c:pt idx="10">
                  <c:v>99</c:v>
                </c:pt>
                <c:pt idx="11">
                  <c:v>125</c:v>
                </c:pt>
                <c:pt idx="12">
                  <c:v>63</c:v>
                </c:pt>
                <c:pt idx="13">
                  <c:v>72</c:v>
                </c:pt>
                <c:pt idx="14">
                  <c:v>76</c:v>
                </c:pt>
                <c:pt idx="15">
                  <c:v>68</c:v>
                </c:pt>
                <c:pt idx="16">
                  <c:v>54</c:v>
                </c:pt>
                <c:pt idx="17">
                  <c:v>58</c:v>
                </c:pt>
                <c:pt idx="18">
                  <c:v>81</c:v>
                </c:pt>
                <c:pt idx="19">
                  <c:v>128</c:v>
                </c:pt>
                <c:pt idx="20">
                  <c:v>98</c:v>
                </c:pt>
                <c:pt idx="21">
                  <c:v>110</c:v>
                </c:pt>
                <c:pt idx="22">
                  <c:v>45</c:v>
                </c:pt>
                <c:pt idx="23">
                  <c:v>18</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23</c:v>
                </c:pt>
                <c:pt idx="1">
                  <c:v>8</c:v>
                </c:pt>
                <c:pt idx="2">
                  <c:v>8</c:v>
                </c:pt>
                <c:pt idx="3">
                  <c:v>9</c:v>
                </c:pt>
                <c:pt idx="4">
                  <c:v>20</c:v>
                </c:pt>
                <c:pt idx="5">
                  <c:v>50</c:v>
                </c:pt>
                <c:pt idx="6">
                  <c:v>175</c:v>
                </c:pt>
                <c:pt idx="7">
                  <c:v>181</c:v>
                </c:pt>
                <c:pt idx="8">
                  <c:v>137</c:v>
                </c:pt>
                <c:pt idx="9">
                  <c:v>136</c:v>
                </c:pt>
                <c:pt idx="10">
                  <c:v>130</c:v>
                </c:pt>
                <c:pt idx="11">
                  <c:v>135</c:v>
                </c:pt>
                <c:pt idx="12">
                  <c:v>142</c:v>
                </c:pt>
                <c:pt idx="13">
                  <c:v>135</c:v>
                </c:pt>
                <c:pt idx="14">
                  <c:v>164</c:v>
                </c:pt>
                <c:pt idx="15">
                  <c:v>162</c:v>
                </c:pt>
                <c:pt idx="16">
                  <c:v>118</c:v>
                </c:pt>
                <c:pt idx="17">
                  <c:v>111</c:v>
                </c:pt>
                <c:pt idx="18">
                  <c:v>101</c:v>
                </c:pt>
                <c:pt idx="19">
                  <c:v>81</c:v>
                </c:pt>
                <c:pt idx="20">
                  <c:v>84</c:v>
                </c:pt>
                <c:pt idx="21">
                  <c:v>56</c:v>
                </c:pt>
                <c:pt idx="22">
                  <c:v>41</c:v>
                </c:pt>
                <c:pt idx="23">
                  <c:v>18</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23</c:v>
                </c:pt>
                <c:pt idx="1">
                  <c:v>1</c:v>
                </c:pt>
                <c:pt idx="2">
                  <c:v>0</c:v>
                </c:pt>
                <c:pt idx="3">
                  <c:v>1</c:v>
                </c:pt>
                <c:pt idx="4">
                  <c:v>1</c:v>
                </c:pt>
                <c:pt idx="5">
                  <c:v>18</c:v>
                </c:pt>
                <c:pt idx="6">
                  <c:v>35</c:v>
                </c:pt>
                <c:pt idx="7">
                  <c:v>26</c:v>
                </c:pt>
                <c:pt idx="8">
                  <c:v>14</c:v>
                </c:pt>
                <c:pt idx="9">
                  <c:v>9</c:v>
                </c:pt>
                <c:pt idx="10">
                  <c:v>23</c:v>
                </c:pt>
                <c:pt idx="11">
                  <c:v>25</c:v>
                </c:pt>
                <c:pt idx="12">
                  <c:v>12</c:v>
                </c:pt>
                <c:pt idx="13">
                  <c:v>8</c:v>
                </c:pt>
                <c:pt idx="14">
                  <c:v>9</c:v>
                </c:pt>
                <c:pt idx="15">
                  <c:v>14</c:v>
                </c:pt>
                <c:pt idx="16">
                  <c:v>21</c:v>
                </c:pt>
                <c:pt idx="17">
                  <c:v>23</c:v>
                </c:pt>
                <c:pt idx="18">
                  <c:v>9</c:v>
                </c:pt>
                <c:pt idx="19">
                  <c:v>17</c:v>
                </c:pt>
                <c:pt idx="20">
                  <c:v>65</c:v>
                </c:pt>
                <c:pt idx="21">
                  <c:v>23</c:v>
                </c:pt>
                <c:pt idx="22">
                  <c:v>44</c:v>
                </c:pt>
                <c:pt idx="23">
                  <c:v>31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1</c:v>
                </c:pt>
                <c:pt idx="1">
                  <c:v>0</c:v>
                </c:pt>
                <c:pt idx="2">
                  <c:v>0</c:v>
                </c:pt>
                <c:pt idx="3">
                  <c:v>1</c:v>
                </c:pt>
                <c:pt idx="4">
                  <c:v>5</c:v>
                </c:pt>
                <c:pt idx="5">
                  <c:v>3</c:v>
                </c:pt>
                <c:pt idx="6">
                  <c:v>3</c:v>
                </c:pt>
                <c:pt idx="7">
                  <c:v>7</c:v>
                </c:pt>
                <c:pt idx="8">
                  <c:v>4</c:v>
                </c:pt>
                <c:pt idx="9">
                  <c:v>9</c:v>
                </c:pt>
                <c:pt idx="10">
                  <c:v>7</c:v>
                </c:pt>
                <c:pt idx="11">
                  <c:v>9</c:v>
                </c:pt>
                <c:pt idx="12">
                  <c:v>12</c:v>
                </c:pt>
                <c:pt idx="13">
                  <c:v>8</c:v>
                </c:pt>
                <c:pt idx="14">
                  <c:v>12</c:v>
                </c:pt>
                <c:pt idx="15">
                  <c:v>22</c:v>
                </c:pt>
                <c:pt idx="16">
                  <c:v>38</c:v>
                </c:pt>
                <c:pt idx="17">
                  <c:v>17</c:v>
                </c:pt>
                <c:pt idx="18">
                  <c:v>10</c:v>
                </c:pt>
                <c:pt idx="19">
                  <c:v>10</c:v>
                </c:pt>
                <c:pt idx="20">
                  <c:v>3</c:v>
                </c:pt>
                <c:pt idx="21">
                  <c:v>1</c:v>
                </c:pt>
                <c:pt idx="22">
                  <c:v>1</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47</c:v>
                </c:pt>
                <c:pt idx="1">
                  <c:v>7</c:v>
                </c:pt>
                <c:pt idx="2">
                  <c:v>10</c:v>
                </c:pt>
                <c:pt idx="3">
                  <c:v>6</c:v>
                </c:pt>
                <c:pt idx="4">
                  <c:v>3</c:v>
                </c:pt>
                <c:pt idx="5">
                  <c:v>52</c:v>
                </c:pt>
                <c:pt idx="6">
                  <c:v>107</c:v>
                </c:pt>
                <c:pt idx="7">
                  <c:v>143</c:v>
                </c:pt>
                <c:pt idx="8">
                  <c:v>40</c:v>
                </c:pt>
                <c:pt idx="9">
                  <c:v>31</c:v>
                </c:pt>
                <c:pt idx="10">
                  <c:v>26</c:v>
                </c:pt>
                <c:pt idx="11">
                  <c:v>54</c:v>
                </c:pt>
                <c:pt idx="12">
                  <c:v>56</c:v>
                </c:pt>
                <c:pt idx="13">
                  <c:v>34</c:v>
                </c:pt>
                <c:pt idx="14">
                  <c:v>23</c:v>
                </c:pt>
                <c:pt idx="15">
                  <c:v>34</c:v>
                </c:pt>
                <c:pt idx="16">
                  <c:v>85</c:v>
                </c:pt>
                <c:pt idx="17">
                  <c:v>55</c:v>
                </c:pt>
                <c:pt idx="18">
                  <c:v>25</c:v>
                </c:pt>
                <c:pt idx="19">
                  <c:v>39</c:v>
                </c:pt>
                <c:pt idx="20">
                  <c:v>128</c:v>
                </c:pt>
                <c:pt idx="21">
                  <c:v>20</c:v>
                </c:pt>
                <c:pt idx="22">
                  <c:v>44</c:v>
                </c:pt>
                <c:pt idx="23">
                  <c:v>56</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2</c:v>
                </c:pt>
                <c:pt idx="2">
                  <c:v>0</c:v>
                </c:pt>
                <c:pt idx="3">
                  <c:v>2</c:v>
                </c:pt>
                <c:pt idx="4">
                  <c:v>0</c:v>
                </c:pt>
                <c:pt idx="5">
                  <c:v>4</c:v>
                </c:pt>
                <c:pt idx="6">
                  <c:v>2</c:v>
                </c:pt>
                <c:pt idx="7">
                  <c:v>11</c:v>
                </c:pt>
                <c:pt idx="8">
                  <c:v>9</c:v>
                </c:pt>
                <c:pt idx="9">
                  <c:v>8</c:v>
                </c:pt>
                <c:pt idx="10">
                  <c:v>9</c:v>
                </c:pt>
                <c:pt idx="11">
                  <c:v>27</c:v>
                </c:pt>
                <c:pt idx="12">
                  <c:v>21</c:v>
                </c:pt>
                <c:pt idx="13">
                  <c:v>14</c:v>
                </c:pt>
                <c:pt idx="14">
                  <c:v>13</c:v>
                </c:pt>
                <c:pt idx="15">
                  <c:v>11</c:v>
                </c:pt>
                <c:pt idx="16">
                  <c:v>13</c:v>
                </c:pt>
                <c:pt idx="17">
                  <c:v>14</c:v>
                </c:pt>
                <c:pt idx="18">
                  <c:v>10</c:v>
                </c:pt>
                <c:pt idx="19">
                  <c:v>13</c:v>
                </c:pt>
                <c:pt idx="20">
                  <c:v>11</c:v>
                </c:pt>
                <c:pt idx="21">
                  <c:v>4</c:v>
                </c:pt>
                <c:pt idx="22">
                  <c:v>7</c:v>
                </c:pt>
                <c:pt idx="23">
                  <c:v>2</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17</c:v>
                </c:pt>
                <c:pt idx="1">
                  <c:v>14</c:v>
                </c:pt>
                <c:pt idx="2">
                  <c:v>8</c:v>
                </c:pt>
                <c:pt idx="3">
                  <c:v>5</c:v>
                </c:pt>
                <c:pt idx="4">
                  <c:v>7</c:v>
                </c:pt>
                <c:pt idx="5">
                  <c:v>11</c:v>
                </c:pt>
                <c:pt idx="6">
                  <c:v>39</c:v>
                </c:pt>
                <c:pt idx="7">
                  <c:v>57</c:v>
                </c:pt>
                <c:pt idx="8">
                  <c:v>51</c:v>
                </c:pt>
                <c:pt idx="9">
                  <c:v>55</c:v>
                </c:pt>
                <c:pt idx="10">
                  <c:v>50</c:v>
                </c:pt>
                <c:pt idx="11">
                  <c:v>55</c:v>
                </c:pt>
                <c:pt idx="12">
                  <c:v>58</c:v>
                </c:pt>
                <c:pt idx="13">
                  <c:v>50</c:v>
                </c:pt>
                <c:pt idx="14">
                  <c:v>44</c:v>
                </c:pt>
                <c:pt idx="15">
                  <c:v>79</c:v>
                </c:pt>
                <c:pt idx="16">
                  <c:v>64</c:v>
                </c:pt>
                <c:pt idx="17">
                  <c:v>58</c:v>
                </c:pt>
                <c:pt idx="18">
                  <c:v>72</c:v>
                </c:pt>
                <c:pt idx="19">
                  <c:v>73</c:v>
                </c:pt>
                <c:pt idx="20">
                  <c:v>93</c:v>
                </c:pt>
                <c:pt idx="21">
                  <c:v>42</c:v>
                </c:pt>
                <c:pt idx="22">
                  <c:v>14</c:v>
                </c:pt>
                <c:pt idx="23">
                  <c:v>13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2</c:v>
                </c:pt>
                <c:pt idx="1">
                  <c:v>1</c:v>
                </c:pt>
                <c:pt idx="2">
                  <c:v>0</c:v>
                </c:pt>
                <c:pt idx="3">
                  <c:v>0</c:v>
                </c:pt>
                <c:pt idx="4">
                  <c:v>1</c:v>
                </c:pt>
                <c:pt idx="5">
                  <c:v>2</c:v>
                </c:pt>
                <c:pt idx="6">
                  <c:v>2</c:v>
                </c:pt>
                <c:pt idx="7">
                  <c:v>5</c:v>
                </c:pt>
                <c:pt idx="8">
                  <c:v>11</c:v>
                </c:pt>
                <c:pt idx="9">
                  <c:v>11</c:v>
                </c:pt>
                <c:pt idx="10">
                  <c:v>19</c:v>
                </c:pt>
                <c:pt idx="11">
                  <c:v>22</c:v>
                </c:pt>
                <c:pt idx="12">
                  <c:v>9</c:v>
                </c:pt>
                <c:pt idx="13">
                  <c:v>9</c:v>
                </c:pt>
                <c:pt idx="14">
                  <c:v>8</c:v>
                </c:pt>
                <c:pt idx="15">
                  <c:v>14</c:v>
                </c:pt>
                <c:pt idx="16">
                  <c:v>14</c:v>
                </c:pt>
                <c:pt idx="17">
                  <c:v>8</c:v>
                </c:pt>
                <c:pt idx="18">
                  <c:v>6</c:v>
                </c:pt>
                <c:pt idx="19">
                  <c:v>10</c:v>
                </c:pt>
                <c:pt idx="20">
                  <c:v>7</c:v>
                </c:pt>
                <c:pt idx="21">
                  <c:v>6</c:v>
                </c:pt>
                <c:pt idx="22">
                  <c:v>7</c:v>
                </c:pt>
                <c:pt idx="23">
                  <c:v>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0</c:v>
                </c:pt>
                <c:pt idx="2">
                  <c:v>0</c:v>
                </c:pt>
                <c:pt idx="3">
                  <c:v>0</c:v>
                </c:pt>
                <c:pt idx="4">
                  <c:v>0</c:v>
                </c:pt>
                <c:pt idx="5">
                  <c:v>0</c:v>
                </c:pt>
                <c:pt idx="6">
                  <c:v>4</c:v>
                </c:pt>
                <c:pt idx="7">
                  <c:v>16</c:v>
                </c:pt>
                <c:pt idx="8">
                  <c:v>1</c:v>
                </c:pt>
                <c:pt idx="9">
                  <c:v>0</c:v>
                </c:pt>
                <c:pt idx="10">
                  <c:v>3</c:v>
                </c:pt>
                <c:pt idx="11">
                  <c:v>5</c:v>
                </c:pt>
                <c:pt idx="12">
                  <c:v>1</c:v>
                </c:pt>
                <c:pt idx="13">
                  <c:v>4</c:v>
                </c:pt>
                <c:pt idx="14">
                  <c:v>2</c:v>
                </c:pt>
                <c:pt idx="15">
                  <c:v>1</c:v>
                </c:pt>
                <c:pt idx="16">
                  <c:v>11</c:v>
                </c:pt>
                <c:pt idx="17">
                  <c:v>1</c:v>
                </c:pt>
                <c:pt idx="18">
                  <c:v>1</c:v>
                </c:pt>
                <c:pt idx="19">
                  <c:v>5</c:v>
                </c:pt>
                <c:pt idx="20">
                  <c:v>8</c:v>
                </c:pt>
                <c:pt idx="21">
                  <c:v>1</c:v>
                </c:pt>
                <c:pt idx="22">
                  <c:v>1</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13</xdr:col>
      <xdr:colOff>361950</xdr:colOff>
      <xdr:row>28</xdr:row>
      <xdr:rowOff>133350</xdr:rowOff>
    </xdr:to>
    <xdr:pic>
      <xdr:nvPicPr>
        <xdr:cNvPr id="4" name="Obraz 3">
          <a:extLst>
            <a:ext uri="{FF2B5EF4-FFF2-40B4-BE49-F238E27FC236}">
              <a16:creationId xmlns:a16="http://schemas.microsoft.com/office/drawing/2014/main" id="{0B570FB2-5D70-4267-8330-83C8CC9E3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8286750" cy="504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workbookViewId="0">
      <selection activeCell="E14" sqref="E14"/>
    </sheetView>
  </sheetViews>
  <sheetFormatPr defaultRowHeight="15" x14ac:dyDescent="0.25"/>
  <cols>
    <col min="1" max="1" width="15" bestFit="1" customWidth="1"/>
  </cols>
  <sheetData>
    <row r="1" spans="1:11" ht="15.75" x14ac:dyDescent="0.25">
      <c r="A1" s="78" t="s">
        <v>0</v>
      </c>
      <c r="B1" s="78"/>
      <c r="C1" s="78"/>
      <c r="D1" s="78"/>
      <c r="E1" s="78"/>
      <c r="F1" s="78"/>
      <c r="G1" s="78"/>
      <c r="H1" s="78"/>
      <c r="I1" s="78"/>
      <c r="J1" s="78"/>
      <c r="K1" s="78"/>
    </row>
    <row r="2" spans="1:11" ht="15.75" x14ac:dyDescent="0.25">
      <c r="A2" s="77" t="s">
        <v>223</v>
      </c>
      <c r="B2" s="77"/>
      <c r="C2" s="77"/>
      <c r="D2" s="77"/>
      <c r="E2" s="77"/>
      <c r="F2" s="77"/>
      <c r="G2" s="77"/>
      <c r="H2" s="77"/>
      <c r="I2" s="77"/>
      <c r="J2" s="77"/>
      <c r="K2" s="77"/>
    </row>
    <row r="3" spans="1:11" ht="15.75" x14ac:dyDescent="0.25">
      <c r="A3" s="1"/>
      <c r="B3" s="77"/>
      <c r="C3" s="77"/>
      <c r="D3" s="77"/>
      <c r="E3" s="77"/>
      <c r="F3" s="77"/>
      <c r="G3" s="77"/>
      <c r="H3" s="77"/>
      <c r="I3" s="77"/>
      <c r="J3" s="77"/>
      <c r="K3" s="77"/>
    </row>
    <row r="4" spans="1:11" ht="15.75" x14ac:dyDescent="0.25">
      <c r="A4" s="1" t="s">
        <v>2</v>
      </c>
      <c r="B4" s="77" t="s">
        <v>228</v>
      </c>
      <c r="C4" s="77"/>
      <c r="D4" s="77"/>
      <c r="E4" s="77"/>
      <c r="F4" s="77"/>
      <c r="G4" s="77"/>
      <c r="H4" s="77"/>
      <c r="I4" s="77"/>
      <c r="J4" s="77"/>
      <c r="K4" s="77"/>
    </row>
    <row r="5" spans="1:11" ht="15.75" x14ac:dyDescent="0.25">
      <c r="A5" s="1" t="s">
        <v>3</v>
      </c>
      <c r="B5" s="77" t="s">
        <v>4</v>
      </c>
      <c r="C5" s="77"/>
      <c r="D5" s="77"/>
      <c r="E5" s="77"/>
      <c r="F5" s="77"/>
      <c r="G5" s="77"/>
      <c r="H5" s="77"/>
      <c r="I5" s="77"/>
      <c r="J5" s="77"/>
      <c r="K5" s="77"/>
    </row>
    <row r="6" spans="1:11" ht="15.75" x14ac:dyDescent="0.25">
      <c r="A6" s="1" t="s">
        <v>5</v>
      </c>
      <c r="B6" s="77" t="s">
        <v>6</v>
      </c>
      <c r="C6" s="77"/>
      <c r="D6" s="77"/>
      <c r="E6" s="77"/>
      <c r="F6" s="77"/>
      <c r="G6" s="77"/>
      <c r="H6" s="77"/>
      <c r="I6" s="77"/>
      <c r="J6" s="77"/>
      <c r="K6" s="77"/>
    </row>
    <row r="7" spans="1:11" ht="15.75" x14ac:dyDescent="0.25">
      <c r="A7" s="1" t="s">
        <v>98</v>
      </c>
      <c r="B7" s="77" t="s">
        <v>227</v>
      </c>
      <c r="C7" s="77"/>
      <c r="D7" s="77"/>
      <c r="E7" s="77"/>
      <c r="F7" s="77"/>
      <c r="G7" s="77"/>
      <c r="H7" s="77"/>
      <c r="I7" s="77"/>
      <c r="J7" s="77"/>
      <c r="K7" s="77"/>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03"/>
  <sheetViews>
    <sheetView zoomScale="60" zoomScaleNormal="60" workbookViewId="0">
      <selection sqref="A1:W1"/>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1" width="9.140625" style="64" hidden="1" customWidth="1"/>
    <col min="42" max="42" width="0" style="64" hidden="1" customWidth="1"/>
    <col min="43" max="43" width="2.7109375" style="64" hidden="1" customWidth="1"/>
    <col min="44" max="44" width="15.7109375" style="1" hidden="1" customWidth="1"/>
    <col min="45" max="47" width="13.7109375" style="1" hidden="1" customWidth="1"/>
    <col min="48" max="49" width="0" style="64" hidden="1" customWidth="1"/>
    <col min="50" max="51" width="9.140625" style="64"/>
    <col min="52" max="16384" width="9.140625" style="1"/>
  </cols>
  <sheetData>
    <row r="1" spans="1:49" ht="15.95" customHeight="1" x14ac:dyDescent="0.25">
      <c r="A1" s="78" t="s">
        <v>0</v>
      </c>
      <c r="B1" s="78"/>
      <c r="C1" s="78"/>
      <c r="D1" s="78"/>
      <c r="E1" s="78"/>
      <c r="F1" s="78"/>
      <c r="G1" s="78"/>
      <c r="H1" s="78"/>
      <c r="I1" s="78"/>
      <c r="J1" s="78"/>
      <c r="K1" s="78"/>
      <c r="M1" s="78" t="s">
        <v>0</v>
      </c>
      <c r="N1" s="78"/>
      <c r="O1" s="78"/>
      <c r="P1" s="78"/>
      <c r="Q1" s="78"/>
      <c r="R1" s="78"/>
      <c r="S1" s="78"/>
      <c r="T1" s="78"/>
      <c r="U1" s="78"/>
      <c r="V1" s="78"/>
      <c r="W1" s="78"/>
      <c r="Y1" s="78" t="s">
        <v>0</v>
      </c>
      <c r="Z1" s="78"/>
      <c r="AA1" s="78"/>
      <c r="AB1" s="78"/>
      <c r="AC1" s="78"/>
      <c r="AD1" s="78"/>
      <c r="AE1" s="78"/>
      <c r="AF1" s="78"/>
      <c r="AG1" s="78"/>
      <c r="AH1" s="78"/>
      <c r="AI1" s="78"/>
      <c r="AK1" s="78" t="s">
        <v>0</v>
      </c>
      <c r="AL1" s="78"/>
      <c r="AM1" s="78"/>
      <c r="AN1" s="78"/>
      <c r="AO1" s="78"/>
      <c r="AP1" s="78"/>
      <c r="AQ1" s="47"/>
      <c r="AR1" s="78" t="s">
        <v>0</v>
      </c>
      <c r="AS1" s="78"/>
      <c r="AT1" s="78"/>
      <c r="AU1" s="78"/>
      <c r="AV1" s="78"/>
      <c r="AW1" s="78"/>
    </row>
    <row r="2" spans="1:49" ht="15.95" customHeight="1" x14ac:dyDescent="0.25">
      <c r="A2" s="77" t="str">
        <f>metryka!A2</f>
        <v>Skrzyżowanie ul. Fińska, ul. Skandynawska, ul. Duńska</v>
      </c>
      <c r="B2" s="77"/>
      <c r="C2" s="77"/>
      <c r="D2" s="77"/>
      <c r="E2" s="77"/>
      <c r="F2" s="77"/>
      <c r="G2" s="77"/>
      <c r="H2" s="77"/>
      <c r="I2" s="77"/>
      <c r="J2" s="77"/>
      <c r="K2" s="77"/>
      <c r="M2" s="77" t="str">
        <f>metryka!A2</f>
        <v>Skrzyżowanie ul. Fińska, ul. Skandynawska, ul. Duńska</v>
      </c>
      <c r="N2" s="77"/>
      <c r="O2" s="77"/>
      <c r="P2" s="77"/>
      <c r="Q2" s="77"/>
      <c r="R2" s="77"/>
      <c r="S2" s="77"/>
      <c r="T2" s="77"/>
      <c r="U2" s="77"/>
      <c r="V2" s="77"/>
      <c r="W2" s="77"/>
      <c r="Y2" s="77" t="str">
        <f>metryka!A2</f>
        <v>Skrzyżowanie ul. Fińska, ul. Skandynawska, ul. Duńska</v>
      </c>
      <c r="Z2" s="77"/>
      <c r="AA2" s="77"/>
      <c r="AB2" s="77"/>
      <c r="AC2" s="77"/>
      <c r="AD2" s="77"/>
      <c r="AE2" s="77"/>
      <c r="AF2" s="77"/>
      <c r="AG2" s="77"/>
      <c r="AH2" s="77"/>
      <c r="AI2" s="77"/>
      <c r="AK2" s="77" t="str">
        <f>metryka!A2</f>
        <v>Skrzyżowanie ul. Fińska, ul. Skandynawska, ul. Duńska</v>
      </c>
      <c r="AL2" s="77"/>
      <c r="AM2" s="77"/>
      <c r="AN2" s="77"/>
      <c r="AO2" s="77"/>
      <c r="AP2" s="77"/>
      <c r="AQ2" s="48"/>
      <c r="AR2" s="77" t="str">
        <f>metryka!A2</f>
        <v>Skrzyżowanie ul. Fińska, ul. Skandynawska, ul. Duńska</v>
      </c>
      <c r="AS2" s="77"/>
      <c r="AT2" s="77"/>
      <c r="AU2" s="77"/>
      <c r="AV2" s="77"/>
      <c r="AW2" s="77"/>
    </row>
    <row r="3" spans="1:49" ht="15.95" customHeight="1" x14ac:dyDescent="0.25">
      <c r="A3" s="1" t="s">
        <v>1</v>
      </c>
      <c r="B3" s="77" t="s">
        <v>210</v>
      </c>
      <c r="C3" s="77"/>
      <c r="D3" s="77"/>
      <c r="E3" s="77"/>
      <c r="F3" s="77"/>
      <c r="G3" s="77"/>
      <c r="H3" s="77"/>
      <c r="I3" s="77"/>
      <c r="J3" s="77"/>
      <c r="K3" s="77"/>
      <c r="M3" s="1" t="s">
        <v>1</v>
      </c>
      <c r="N3" s="77" t="s">
        <v>210</v>
      </c>
      <c r="O3" s="77"/>
      <c r="P3" s="77"/>
      <c r="Q3" s="77"/>
      <c r="R3" s="77"/>
      <c r="S3" s="77"/>
      <c r="T3" s="77"/>
      <c r="U3" s="77"/>
      <c r="V3" s="77"/>
      <c r="W3" s="77"/>
      <c r="Y3" s="1" t="s">
        <v>1</v>
      </c>
      <c r="Z3" s="77" t="s">
        <v>210</v>
      </c>
      <c r="AA3" s="77"/>
      <c r="AB3" s="77"/>
      <c r="AC3" s="77"/>
      <c r="AD3" s="77"/>
      <c r="AE3" s="77"/>
      <c r="AF3" s="77"/>
      <c r="AG3" s="77"/>
      <c r="AH3" s="77"/>
      <c r="AI3" s="77"/>
      <c r="AK3" s="1" t="s">
        <v>1</v>
      </c>
      <c r="AL3" s="77" t="s">
        <v>210</v>
      </c>
      <c r="AM3" s="77"/>
      <c r="AN3" s="77"/>
      <c r="AO3" s="77"/>
      <c r="AP3" s="77"/>
      <c r="AQ3" s="48"/>
      <c r="AR3" s="1" t="s">
        <v>1</v>
      </c>
      <c r="AS3" s="77" t="s">
        <v>210</v>
      </c>
      <c r="AT3" s="77"/>
      <c r="AU3" s="77"/>
      <c r="AV3" s="77"/>
      <c r="AW3" s="77"/>
    </row>
    <row r="4" spans="1:49" ht="15.95" customHeight="1" x14ac:dyDescent="0.25">
      <c r="A4" s="1" t="s">
        <v>2</v>
      </c>
      <c r="B4" s="77" t="str">
        <f>metryka!B4</f>
        <v>4 lipca 2018r. (środa)</v>
      </c>
      <c r="C4" s="77"/>
      <c r="D4" s="77"/>
      <c r="E4" s="77"/>
      <c r="F4" s="77"/>
      <c r="G4" s="77"/>
      <c r="H4" s="77"/>
      <c r="I4" s="77"/>
      <c r="J4" s="77"/>
      <c r="K4" s="77"/>
      <c r="M4" s="1" t="s">
        <v>2</v>
      </c>
      <c r="N4" s="77" t="str">
        <f>metryka!B4</f>
        <v>4 lipca 2018r. (środa)</v>
      </c>
      <c r="O4" s="77"/>
      <c r="P4" s="77"/>
      <c r="Q4" s="77"/>
      <c r="R4" s="77"/>
      <c r="S4" s="77"/>
      <c r="T4" s="77"/>
      <c r="U4" s="77"/>
      <c r="V4" s="77"/>
      <c r="W4" s="77"/>
      <c r="Y4" s="1" t="s">
        <v>2</v>
      </c>
      <c r="Z4" s="77" t="str">
        <f>metryka!B4</f>
        <v>4 lipca 2018r. (środa)</v>
      </c>
      <c r="AA4" s="77"/>
      <c r="AB4" s="77"/>
      <c r="AC4" s="77"/>
      <c r="AD4" s="77"/>
      <c r="AE4" s="77"/>
      <c r="AF4" s="77"/>
      <c r="AG4" s="77"/>
      <c r="AH4" s="77"/>
      <c r="AI4" s="77"/>
      <c r="AK4" s="1" t="s">
        <v>2</v>
      </c>
      <c r="AL4" s="77" t="str">
        <f>metryka!B4</f>
        <v>4 lipca 2018r. (środa)</v>
      </c>
      <c r="AM4" s="77"/>
      <c r="AN4" s="77"/>
      <c r="AO4" s="77"/>
      <c r="AP4" s="77"/>
      <c r="AQ4" s="48"/>
      <c r="AR4" s="1" t="s">
        <v>2</v>
      </c>
      <c r="AS4" s="77" t="str">
        <f>metryka!B4</f>
        <v>4 lipca 2018r. (środa)</v>
      </c>
      <c r="AT4" s="77"/>
      <c r="AU4" s="77"/>
      <c r="AV4" s="77"/>
      <c r="AW4" s="77"/>
    </row>
    <row r="5" spans="1:49" ht="15.95" customHeight="1" x14ac:dyDescent="0.25">
      <c r="A5" s="1" t="s">
        <v>3</v>
      </c>
      <c r="B5" s="77" t="str">
        <f>metryka!B5</f>
        <v>brak opadów</v>
      </c>
      <c r="C5" s="77"/>
      <c r="D5" s="77"/>
      <c r="E5" s="77"/>
      <c r="F5" s="77"/>
      <c r="G5" s="77"/>
      <c r="H5" s="77"/>
      <c r="I5" s="77"/>
      <c r="J5" s="77"/>
      <c r="K5" s="77"/>
      <c r="M5" s="1" t="s">
        <v>3</v>
      </c>
      <c r="N5" s="77" t="str">
        <f>metryka!B5</f>
        <v>brak opadów</v>
      </c>
      <c r="O5" s="77"/>
      <c r="P5" s="77"/>
      <c r="Q5" s="77"/>
      <c r="R5" s="77"/>
      <c r="S5" s="77"/>
      <c r="T5" s="77"/>
      <c r="U5" s="77"/>
      <c r="V5" s="77"/>
      <c r="W5" s="77"/>
      <c r="Y5" s="1" t="s">
        <v>3</v>
      </c>
      <c r="Z5" s="77" t="str">
        <f>metryka!B5</f>
        <v>brak opadów</v>
      </c>
      <c r="AA5" s="77"/>
      <c r="AB5" s="77"/>
      <c r="AC5" s="77"/>
      <c r="AD5" s="77"/>
      <c r="AE5" s="77"/>
      <c r="AF5" s="77"/>
      <c r="AG5" s="77"/>
      <c r="AH5" s="77"/>
      <c r="AI5" s="77"/>
      <c r="AK5" s="1" t="s">
        <v>3</v>
      </c>
      <c r="AL5" s="77" t="str">
        <f>metryka!B5</f>
        <v>brak opadów</v>
      </c>
      <c r="AM5" s="77"/>
      <c r="AN5" s="77"/>
      <c r="AO5" s="77"/>
      <c r="AP5" s="77"/>
      <c r="AQ5" s="48"/>
      <c r="AR5" s="1" t="s">
        <v>3</v>
      </c>
      <c r="AS5" s="77" t="str">
        <f>metryka!B5</f>
        <v>brak opadów</v>
      </c>
      <c r="AT5" s="77"/>
      <c r="AU5" s="77"/>
      <c r="AV5" s="77"/>
      <c r="AW5" s="77"/>
    </row>
    <row r="6" spans="1:49" ht="15.95" customHeight="1" x14ac:dyDescent="0.25">
      <c r="A6" s="1" t="s">
        <v>5</v>
      </c>
      <c r="B6" s="77" t="str">
        <f>metryka!B6</f>
        <v>sucha</v>
      </c>
      <c r="C6" s="77"/>
      <c r="D6" s="77"/>
      <c r="E6" s="77"/>
      <c r="F6" s="77"/>
      <c r="G6" s="77"/>
      <c r="H6" s="77"/>
      <c r="I6" s="77"/>
      <c r="J6" s="77"/>
      <c r="K6" s="77"/>
      <c r="M6" s="1" t="s">
        <v>5</v>
      </c>
      <c r="N6" s="77" t="str">
        <f>metryka!B6</f>
        <v>sucha</v>
      </c>
      <c r="O6" s="77"/>
      <c r="P6" s="77"/>
      <c r="Q6" s="77"/>
      <c r="R6" s="77"/>
      <c r="S6" s="77"/>
      <c r="T6" s="77"/>
      <c r="U6" s="77"/>
      <c r="V6" s="77"/>
      <c r="W6" s="77"/>
      <c r="Y6" s="1" t="s">
        <v>5</v>
      </c>
      <c r="Z6" s="77" t="str">
        <f>metryka!B6</f>
        <v>sucha</v>
      </c>
      <c r="AA6" s="77"/>
      <c r="AB6" s="77"/>
      <c r="AC6" s="77"/>
      <c r="AD6" s="77"/>
      <c r="AE6" s="77"/>
      <c r="AF6" s="77"/>
      <c r="AG6" s="77"/>
      <c r="AH6" s="77"/>
      <c r="AI6" s="77"/>
      <c r="AK6" s="1" t="s">
        <v>5</v>
      </c>
      <c r="AL6" s="77" t="str">
        <f>metryka!B6</f>
        <v>sucha</v>
      </c>
      <c r="AM6" s="77"/>
      <c r="AN6" s="77"/>
      <c r="AO6" s="77"/>
      <c r="AP6" s="77"/>
      <c r="AQ6" s="48"/>
      <c r="AR6" s="1" t="s">
        <v>5</v>
      </c>
      <c r="AS6" s="77" t="str">
        <f>metryka!B6</f>
        <v>sucha</v>
      </c>
      <c r="AT6" s="77"/>
      <c r="AU6" s="77"/>
      <c r="AV6" s="77"/>
      <c r="AW6" s="77"/>
    </row>
    <row r="7" spans="1:49" ht="15.95" customHeight="1" x14ac:dyDescent="0.25">
      <c r="A7" s="1" t="s">
        <v>98</v>
      </c>
      <c r="B7" s="77" t="str">
        <f>metryka!B7</f>
        <v>24 – 25 ˚C</v>
      </c>
      <c r="C7" s="77"/>
      <c r="D7" s="77"/>
      <c r="E7" s="77"/>
      <c r="F7" s="77"/>
      <c r="G7" s="77"/>
      <c r="H7" s="77"/>
      <c r="I7" s="77"/>
      <c r="J7" s="77"/>
      <c r="K7" s="77"/>
      <c r="M7" s="1" t="s">
        <v>98</v>
      </c>
      <c r="N7" s="77" t="str">
        <f>metryka!B7</f>
        <v>24 – 25 ˚C</v>
      </c>
      <c r="O7" s="77"/>
      <c r="P7" s="77"/>
      <c r="Q7" s="77"/>
      <c r="R7" s="77"/>
      <c r="S7" s="77"/>
      <c r="T7" s="77"/>
      <c r="U7" s="77"/>
      <c r="V7" s="77"/>
      <c r="W7" s="77"/>
      <c r="Y7" s="1" t="s">
        <v>98</v>
      </c>
      <c r="Z7" s="77" t="str">
        <f>metryka!B7</f>
        <v>24 – 25 ˚C</v>
      </c>
      <c r="AA7" s="77"/>
      <c r="AB7" s="77"/>
      <c r="AC7" s="77"/>
      <c r="AD7" s="77"/>
      <c r="AE7" s="77"/>
      <c r="AF7" s="77"/>
      <c r="AG7" s="77"/>
      <c r="AH7" s="77"/>
      <c r="AI7" s="77"/>
      <c r="AK7" s="1" t="s">
        <v>98</v>
      </c>
      <c r="AL7" s="77" t="str">
        <f>metryka!B7</f>
        <v>24 – 25 ˚C</v>
      </c>
      <c r="AM7" s="77"/>
      <c r="AN7" s="77"/>
      <c r="AO7" s="77"/>
      <c r="AP7" s="77"/>
      <c r="AQ7" s="48"/>
      <c r="AR7" s="1" t="s">
        <v>98</v>
      </c>
      <c r="AS7" s="77" t="str">
        <f>metryka!B7</f>
        <v>24 – 25 ˚C</v>
      </c>
      <c r="AT7" s="77"/>
      <c r="AU7" s="77"/>
      <c r="AV7" s="77"/>
      <c r="AW7" s="77"/>
    </row>
    <row r="8" spans="1:49" ht="16.5" thickBot="1" x14ac:dyDescent="0.3"/>
    <row r="9" spans="1:49" ht="15.95" customHeight="1" thickBot="1" x14ac:dyDescent="0.3">
      <c r="A9" s="85" t="s">
        <v>57</v>
      </c>
      <c r="B9" s="86"/>
      <c r="C9" s="86"/>
      <c r="D9" s="86"/>
      <c r="E9" s="86"/>
      <c r="F9" s="86"/>
      <c r="G9" s="86"/>
      <c r="H9" s="86"/>
      <c r="I9" s="86"/>
      <c r="J9" s="86"/>
      <c r="K9" s="87"/>
      <c r="M9" s="85" t="s">
        <v>65</v>
      </c>
      <c r="N9" s="86"/>
      <c r="O9" s="86"/>
      <c r="P9" s="86"/>
      <c r="Q9" s="86"/>
      <c r="R9" s="86"/>
      <c r="S9" s="86"/>
      <c r="T9" s="86"/>
      <c r="U9" s="86"/>
      <c r="V9" s="86"/>
      <c r="W9" s="87"/>
      <c r="Y9" s="85" t="s">
        <v>66</v>
      </c>
      <c r="Z9" s="86"/>
      <c r="AA9" s="86"/>
      <c r="AB9" s="86"/>
      <c r="AC9" s="86"/>
      <c r="AD9" s="86"/>
      <c r="AE9" s="86"/>
      <c r="AF9" s="86"/>
      <c r="AG9" s="86"/>
      <c r="AH9" s="86"/>
      <c r="AI9" s="87"/>
      <c r="AK9" s="85" t="s">
        <v>61</v>
      </c>
      <c r="AL9" s="86"/>
      <c r="AM9" s="86"/>
      <c r="AN9" s="87"/>
      <c r="AR9" s="85" t="s">
        <v>62</v>
      </c>
      <c r="AS9" s="86"/>
      <c r="AT9" s="86"/>
      <c r="AU9" s="87"/>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1</v>
      </c>
      <c r="E11" s="5">
        <f>SUM('w2'!D6:D9)</f>
        <v>2</v>
      </c>
      <c r="F11" s="5">
        <f>SUM('w2'!E6:E9)</f>
        <v>0</v>
      </c>
      <c r="G11" s="5">
        <f>SUM('w2'!F6:F9)</f>
        <v>1</v>
      </c>
      <c r="H11" s="5">
        <f>SUM('w2'!B6:B9)</f>
        <v>0</v>
      </c>
      <c r="I11" s="5">
        <f>SUM('w2'!I6:I9)</f>
        <v>0</v>
      </c>
      <c r="J11" s="5">
        <f>SUM('w2'!H6:H9)</f>
        <v>0</v>
      </c>
      <c r="K11" s="6">
        <f>SUM(B11:J11)</f>
        <v>4</v>
      </c>
      <c r="M11" s="7" t="s">
        <v>7</v>
      </c>
      <c r="N11" s="5">
        <f>SUM('w2'!T6:T9)</f>
        <v>0</v>
      </c>
      <c r="O11" s="5">
        <v>0</v>
      </c>
      <c r="P11" s="5">
        <f>SUM('w2'!P6:P9)</f>
        <v>2</v>
      </c>
      <c r="Q11" s="5">
        <f>SUM('w2'!Q6:Q9)</f>
        <v>3</v>
      </c>
      <c r="R11" s="5">
        <f>SUM('w2'!R6:R9)</f>
        <v>1</v>
      </c>
      <c r="S11" s="5">
        <f>SUM('w2'!S6:S9)</f>
        <v>6</v>
      </c>
      <c r="T11" s="5">
        <f>SUM('w2'!O6:O9)</f>
        <v>0</v>
      </c>
      <c r="U11" s="5">
        <f>SUM('w2'!V6:V9)</f>
        <v>0</v>
      </c>
      <c r="V11" s="5">
        <f>SUM('w2'!U6:U9)</f>
        <v>0</v>
      </c>
      <c r="W11" s="6">
        <f>SUM(N11:V11)</f>
        <v>12</v>
      </c>
      <c r="Y11" s="7" t="s">
        <v>7</v>
      </c>
      <c r="Z11" s="5">
        <f>SUM('w2'!AG6:AG9)</f>
        <v>0</v>
      </c>
      <c r="AA11" s="5">
        <v>0</v>
      </c>
      <c r="AB11" s="5">
        <f>SUM('w2'!AC6:AC9)</f>
        <v>18</v>
      </c>
      <c r="AC11" s="5">
        <f>SUM('w2'!AD6:AD9)</f>
        <v>4</v>
      </c>
      <c r="AD11" s="5">
        <f>SUM('w2'!AE6:AE9)</f>
        <v>0</v>
      </c>
      <c r="AE11" s="5">
        <f>SUM('w2'!AF6:AF9)</f>
        <v>1</v>
      </c>
      <c r="AF11" s="5">
        <f>SUM('w2'!AB6:AB9)</f>
        <v>0</v>
      </c>
      <c r="AG11" s="5">
        <f>SUM('w2'!AI6:AI9)</f>
        <v>0</v>
      </c>
      <c r="AH11" s="5">
        <f>SUM('w2'!AH6:AH9)</f>
        <v>0</v>
      </c>
      <c r="AI11" s="6">
        <f>SUM(Z11:AH11)</f>
        <v>23</v>
      </c>
      <c r="AK11" s="7" t="s">
        <v>7</v>
      </c>
      <c r="AL11" s="5">
        <f>SUM('w2'!AP6:AP9)</f>
        <v>0</v>
      </c>
      <c r="AM11" s="5">
        <f>SUM('w2'!AO6:AO9)</f>
        <v>0</v>
      </c>
      <c r="AN11" s="6">
        <f>SUM(AL11:AM11)</f>
        <v>0</v>
      </c>
      <c r="AR11" s="7" t="s">
        <v>7</v>
      </c>
      <c r="AS11" s="5">
        <f>SUM('w2'!AQ6:AQ9)</f>
        <v>0</v>
      </c>
      <c r="AT11" s="5">
        <f>SUM('w2'!AR6:AR9)</f>
        <v>0</v>
      </c>
      <c r="AU11" s="6">
        <f>SUM(AS11:AT11)</f>
        <v>0</v>
      </c>
    </row>
    <row r="12" spans="1:49" ht="14.45" customHeight="1" x14ac:dyDescent="0.25">
      <c r="A12" s="8" t="s">
        <v>8</v>
      </c>
      <c r="B12" s="5">
        <f>SUM('w2'!G10:G13)</f>
        <v>0</v>
      </c>
      <c r="C12" s="5">
        <v>0</v>
      </c>
      <c r="D12" s="5">
        <f>SUM('w2'!C10:C13)</f>
        <v>2</v>
      </c>
      <c r="E12" s="5">
        <f>SUM('w2'!D10:D13)</f>
        <v>1</v>
      </c>
      <c r="F12" s="5">
        <f>SUM('w2'!E10:E13)</f>
        <v>0</v>
      </c>
      <c r="G12" s="5">
        <f>SUM('w2'!F10:F13)</f>
        <v>1</v>
      </c>
      <c r="H12" s="5">
        <f>SUM('w2'!B10:B13)</f>
        <v>0</v>
      </c>
      <c r="I12" s="5">
        <f>SUM('w2'!I10:I13)</f>
        <v>0</v>
      </c>
      <c r="J12" s="5">
        <f>SUM('w2'!H10:H13)</f>
        <v>0</v>
      </c>
      <c r="K12" s="6">
        <f t="shared" ref="K12:K49" si="0">SUM(B12:J12)</f>
        <v>4</v>
      </c>
      <c r="M12" s="8" t="s">
        <v>8</v>
      </c>
      <c r="N12" s="5">
        <f>SUM('w2'!T10:T13)</f>
        <v>0</v>
      </c>
      <c r="O12" s="5">
        <v>0</v>
      </c>
      <c r="P12" s="5">
        <f>SUM('w2'!P10:P13)</f>
        <v>3</v>
      </c>
      <c r="Q12" s="5">
        <f>SUM('w2'!Q10:Q13)</f>
        <v>0</v>
      </c>
      <c r="R12" s="5">
        <f>SUM('w2'!R10:R13)</f>
        <v>1</v>
      </c>
      <c r="S12" s="5">
        <f>SUM('w2'!S10:S13)</f>
        <v>5</v>
      </c>
      <c r="T12" s="5">
        <f>SUM('w2'!O10:O13)</f>
        <v>0</v>
      </c>
      <c r="U12" s="5">
        <f>SUM('w2'!V10:V13)</f>
        <v>0</v>
      </c>
      <c r="V12" s="5">
        <f>SUM('w2'!U10:U13)</f>
        <v>0</v>
      </c>
      <c r="W12" s="6">
        <f t="shared" ref="W12:W49" si="1">SUM(N12:V12)</f>
        <v>9</v>
      </c>
      <c r="Y12" s="8" t="s">
        <v>8</v>
      </c>
      <c r="Z12" s="5">
        <f>SUM('w2'!AG10:AG13)</f>
        <v>0</v>
      </c>
      <c r="AA12" s="5">
        <v>0</v>
      </c>
      <c r="AB12" s="5">
        <f>SUM('w2'!AC10:AC13)</f>
        <v>8</v>
      </c>
      <c r="AC12" s="5">
        <f>SUM('w2'!AD10:AD13)</f>
        <v>0</v>
      </c>
      <c r="AD12" s="5">
        <f>SUM('w2'!AE10:AE13)</f>
        <v>0</v>
      </c>
      <c r="AE12" s="5">
        <f>SUM('w2'!AF10:AF13)</f>
        <v>0</v>
      </c>
      <c r="AF12" s="5">
        <f>SUM('w2'!AB10:AB13)</f>
        <v>0</v>
      </c>
      <c r="AG12" s="5">
        <f>SUM('w2'!AI10:AI13)</f>
        <v>0</v>
      </c>
      <c r="AH12" s="5">
        <f>SUM('w2'!AH10:AH13)</f>
        <v>0</v>
      </c>
      <c r="AI12" s="6">
        <f t="shared" ref="AI12:AI49" si="2">SUM(Z12:AH12)</f>
        <v>8</v>
      </c>
      <c r="AK12" s="8" t="s">
        <v>8</v>
      </c>
      <c r="AL12" s="5">
        <f>SUM('w2'!AP10:AP13)</f>
        <v>0</v>
      </c>
      <c r="AM12" s="5">
        <f>SUM('w2'!AO10:AO13)</f>
        <v>0</v>
      </c>
      <c r="AN12" s="6">
        <f t="shared" ref="AN12:AN49" si="3">SUM(AL12:AM12)</f>
        <v>0</v>
      </c>
      <c r="AR12" s="8" t="s">
        <v>8</v>
      </c>
      <c r="AS12" s="5">
        <f>SUM('w2'!AQ10:AQ13)</f>
        <v>0</v>
      </c>
      <c r="AT12" s="5">
        <f>SUM('w2'!AR10:AR13)</f>
        <v>0</v>
      </c>
      <c r="AU12" s="6">
        <f t="shared" ref="AU12:AU49" si="4">SUM(AS12:AT12)</f>
        <v>0</v>
      </c>
    </row>
    <row r="13" spans="1:49" ht="14.45" customHeight="1" x14ac:dyDescent="0.25">
      <c r="A13" s="8" t="s">
        <v>9</v>
      </c>
      <c r="B13" s="5">
        <f>SUM('w2'!G14:G17)</f>
        <v>0</v>
      </c>
      <c r="C13" s="5">
        <v>0</v>
      </c>
      <c r="D13" s="5">
        <f>SUM('w2'!C14:C17)</f>
        <v>1</v>
      </c>
      <c r="E13" s="5">
        <f>SUM('w2'!D14:D17)</f>
        <v>0</v>
      </c>
      <c r="F13" s="5">
        <f>SUM('w2'!E14:E17)</f>
        <v>0</v>
      </c>
      <c r="G13" s="5">
        <f>SUM('w2'!F14:F17)</f>
        <v>0</v>
      </c>
      <c r="H13" s="5">
        <f>SUM('w2'!B14:B17)</f>
        <v>0</v>
      </c>
      <c r="I13" s="5">
        <f>SUM('w2'!I14:I17)</f>
        <v>0</v>
      </c>
      <c r="J13" s="5">
        <f>SUM('w2'!H14:H17)</f>
        <v>0</v>
      </c>
      <c r="K13" s="6">
        <f t="shared" si="0"/>
        <v>1</v>
      </c>
      <c r="M13" s="8" t="s">
        <v>9</v>
      </c>
      <c r="N13" s="5">
        <f>SUM('w2'!T14:T17)</f>
        <v>0</v>
      </c>
      <c r="O13" s="5">
        <v>0</v>
      </c>
      <c r="P13" s="5">
        <f>SUM('w2'!P14:P17)</f>
        <v>1</v>
      </c>
      <c r="Q13" s="5">
        <f>SUM('w2'!Q14:Q17)</f>
        <v>0</v>
      </c>
      <c r="R13" s="5">
        <f>SUM('w2'!R14:R17)</f>
        <v>0</v>
      </c>
      <c r="S13" s="5">
        <f>SUM('w2'!S14:S17)</f>
        <v>5</v>
      </c>
      <c r="T13" s="5">
        <f>SUM('w2'!O14:O17)</f>
        <v>0</v>
      </c>
      <c r="U13" s="5">
        <f>SUM('w2'!V14:V17)</f>
        <v>0</v>
      </c>
      <c r="V13" s="5">
        <f>SUM('w2'!U14:U17)</f>
        <v>0</v>
      </c>
      <c r="W13" s="6">
        <f t="shared" si="1"/>
        <v>6</v>
      </c>
      <c r="Y13" s="8" t="s">
        <v>9</v>
      </c>
      <c r="Z13" s="5">
        <f>SUM('w2'!AG14:AG17)</f>
        <v>0</v>
      </c>
      <c r="AA13" s="5">
        <v>0</v>
      </c>
      <c r="AB13" s="5">
        <f>SUM('w2'!AC14:AC17)</f>
        <v>8</v>
      </c>
      <c r="AC13" s="5">
        <f>SUM('w2'!AD14:AD17)</f>
        <v>0</v>
      </c>
      <c r="AD13" s="5">
        <f>SUM('w2'!AE14:AE17)</f>
        <v>0</v>
      </c>
      <c r="AE13" s="5">
        <f>SUM('w2'!AF14:AF17)</f>
        <v>0</v>
      </c>
      <c r="AF13" s="5">
        <f>SUM('w2'!AB14:AB17)</f>
        <v>0</v>
      </c>
      <c r="AG13" s="5">
        <f>SUM('w2'!AI14:AI17)</f>
        <v>0</v>
      </c>
      <c r="AH13" s="5">
        <f>SUM('w2'!AH14:AH17)</f>
        <v>0</v>
      </c>
      <c r="AI13" s="6">
        <f t="shared" si="2"/>
        <v>8</v>
      </c>
      <c r="AK13" s="8" t="s">
        <v>9</v>
      </c>
      <c r="AL13" s="5">
        <f>SUM('w2'!AP14:AP17)</f>
        <v>0</v>
      </c>
      <c r="AM13" s="5">
        <f>SUM('w2'!AO14:AO17)</f>
        <v>0</v>
      </c>
      <c r="AN13" s="6">
        <f t="shared" si="3"/>
        <v>0</v>
      </c>
      <c r="AR13" s="8" t="s">
        <v>9</v>
      </c>
      <c r="AS13" s="5">
        <f>SUM('w2'!AQ14:AQ17)</f>
        <v>0</v>
      </c>
      <c r="AT13" s="5">
        <f>SUM('w2'!AR14:AR17)</f>
        <v>0</v>
      </c>
      <c r="AU13" s="6">
        <f t="shared" si="4"/>
        <v>0</v>
      </c>
    </row>
    <row r="14" spans="1:49" ht="14.45" customHeight="1" x14ac:dyDescent="0.25">
      <c r="A14" s="8" t="s">
        <v>10</v>
      </c>
      <c r="B14" s="5">
        <f>SUM('w2'!G18:G21)</f>
        <v>0</v>
      </c>
      <c r="C14" s="5">
        <v>0</v>
      </c>
      <c r="D14" s="5">
        <f>SUM('w2'!C18:C21)</f>
        <v>1</v>
      </c>
      <c r="E14" s="5">
        <f>SUM('w2'!D18:D21)</f>
        <v>0</v>
      </c>
      <c r="F14" s="5">
        <f>SUM('w2'!E18:E21)</f>
        <v>1</v>
      </c>
      <c r="G14" s="5">
        <f>SUM('w2'!F18:F21)</f>
        <v>0</v>
      </c>
      <c r="H14" s="5">
        <f>SUM('w2'!B18:B21)</f>
        <v>0</v>
      </c>
      <c r="I14" s="5">
        <f>SUM('w2'!I18:I21)</f>
        <v>0</v>
      </c>
      <c r="J14" s="5">
        <f>SUM('w2'!H18:H21)</f>
        <v>0</v>
      </c>
      <c r="K14" s="6">
        <f t="shared" si="0"/>
        <v>2</v>
      </c>
      <c r="M14" s="8" t="s">
        <v>10</v>
      </c>
      <c r="N14" s="5">
        <f>SUM('w2'!T18:T21)</f>
        <v>0</v>
      </c>
      <c r="O14" s="5">
        <v>0</v>
      </c>
      <c r="P14" s="5">
        <f>SUM('w2'!P18:P21)</f>
        <v>2</v>
      </c>
      <c r="Q14" s="5">
        <f>SUM('w2'!Q18:Q21)</f>
        <v>1</v>
      </c>
      <c r="R14" s="5">
        <f>SUM('w2'!R18:R21)</f>
        <v>0</v>
      </c>
      <c r="S14" s="5">
        <f>SUM('w2'!S18:S21)</f>
        <v>8</v>
      </c>
      <c r="T14" s="5">
        <f>SUM('w2'!O18:O21)</f>
        <v>0</v>
      </c>
      <c r="U14" s="5">
        <f>SUM('w2'!V18:V21)</f>
        <v>0</v>
      </c>
      <c r="V14" s="5">
        <f>SUM('w2'!U18:U21)</f>
        <v>0</v>
      </c>
      <c r="W14" s="6">
        <f t="shared" si="1"/>
        <v>11</v>
      </c>
      <c r="Y14" s="8" t="s">
        <v>10</v>
      </c>
      <c r="Z14" s="5">
        <f>SUM('w2'!AG18:AG21)</f>
        <v>0</v>
      </c>
      <c r="AA14" s="5">
        <v>0</v>
      </c>
      <c r="AB14" s="5">
        <f>SUM('w2'!AC18:AC21)</f>
        <v>7</v>
      </c>
      <c r="AC14" s="5">
        <f>SUM('w2'!AD18:AD21)</f>
        <v>1</v>
      </c>
      <c r="AD14" s="5">
        <f>SUM('w2'!AE18:AE21)</f>
        <v>0</v>
      </c>
      <c r="AE14" s="5">
        <f>SUM('w2'!AF18:AF21)</f>
        <v>0</v>
      </c>
      <c r="AF14" s="5">
        <f>SUM('w2'!AB18:AB21)</f>
        <v>1</v>
      </c>
      <c r="AG14" s="5">
        <f>SUM('w2'!AI18:AI21)</f>
        <v>0</v>
      </c>
      <c r="AH14" s="5">
        <f>SUM('w2'!AH18:AH21)</f>
        <v>0</v>
      </c>
      <c r="AI14" s="6">
        <f t="shared" si="2"/>
        <v>9</v>
      </c>
      <c r="AK14" s="8" t="s">
        <v>10</v>
      </c>
      <c r="AL14" s="5">
        <f>SUM('w2'!AP18:AP21)</f>
        <v>0</v>
      </c>
      <c r="AM14" s="5">
        <f>SUM('w2'!AO18:AO21)</f>
        <v>0</v>
      </c>
      <c r="AN14" s="6">
        <f t="shared" si="3"/>
        <v>0</v>
      </c>
      <c r="AR14" s="8" t="s">
        <v>10</v>
      </c>
      <c r="AS14" s="5">
        <f>SUM('w2'!AQ18:AQ21)</f>
        <v>0</v>
      </c>
      <c r="AT14" s="5">
        <f>SUM('w2'!AR18:AR21)</f>
        <v>0</v>
      </c>
      <c r="AU14" s="6">
        <f t="shared" si="4"/>
        <v>0</v>
      </c>
    </row>
    <row r="15" spans="1:49" ht="14.45" customHeight="1" x14ac:dyDescent="0.25">
      <c r="A15" s="8" t="s">
        <v>11</v>
      </c>
      <c r="B15" s="5">
        <f>SUM('w2'!G22:G25)</f>
        <v>0</v>
      </c>
      <c r="C15" s="5">
        <v>0</v>
      </c>
      <c r="D15" s="5">
        <f>SUM('w2'!C22:C25)</f>
        <v>3</v>
      </c>
      <c r="E15" s="5">
        <f>SUM('w2'!D22:D25)</f>
        <v>1</v>
      </c>
      <c r="F15" s="5">
        <f>SUM('w2'!E22:E25)</f>
        <v>0</v>
      </c>
      <c r="G15" s="5">
        <f>SUM('w2'!F22:F25)</f>
        <v>1</v>
      </c>
      <c r="H15" s="5">
        <f>SUM('w2'!B22:B25)</f>
        <v>0</v>
      </c>
      <c r="I15" s="5">
        <f>SUM('w2'!I22:I25)</f>
        <v>0</v>
      </c>
      <c r="J15" s="5">
        <f>SUM('w2'!H22:H25)</f>
        <v>0</v>
      </c>
      <c r="K15" s="6">
        <f t="shared" si="0"/>
        <v>5</v>
      </c>
      <c r="M15" s="8" t="s">
        <v>11</v>
      </c>
      <c r="N15" s="5">
        <f>SUM('w2'!T22:T25)</f>
        <v>0</v>
      </c>
      <c r="O15" s="5">
        <v>0</v>
      </c>
      <c r="P15" s="5">
        <f>SUM('w2'!P22:P25)</f>
        <v>4</v>
      </c>
      <c r="Q15" s="5">
        <f>SUM('w2'!Q22:Q25)</f>
        <v>2</v>
      </c>
      <c r="R15" s="5">
        <f>SUM('w2'!R22:R25)</f>
        <v>0</v>
      </c>
      <c r="S15" s="5">
        <f>SUM('w2'!S22:S25)</f>
        <v>9</v>
      </c>
      <c r="T15" s="5">
        <f>SUM('w2'!O22:O25)</f>
        <v>1</v>
      </c>
      <c r="U15" s="5">
        <f>SUM('w2'!V22:V25)</f>
        <v>0</v>
      </c>
      <c r="V15" s="5">
        <f>SUM('w2'!U22:U25)</f>
        <v>0</v>
      </c>
      <c r="W15" s="6">
        <f t="shared" si="1"/>
        <v>16</v>
      </c>
      <c r="Y15" s="8" t="s">
        <v>11</v>
      </c>
      <c r="Z15" s="5">
        <f>SUM('w2'!AG22:AG25)</f>
        <v>0</v>
      </c>
      <c r="AA15" s="5">
        <v>0</v>
      </c>
      <c r="AB15" s="5">
        <f>SUM('w2'!AC22:AC25)</f>
        <v>15</v>
      </c>
      <c r="AC15" s="5">
        <f>SUM('w2'!AD22:AD25)</f>
        <v>5</v>
      </c>
      <c r="AD15" s="5">
        <f>SUM('w2'!AE22:AE25)</f>
        <v>0</v>
      </c>
      <c r="AE15" s="5">
        <f>SUM('w2'!AF22:AF25)</f>
        <v>0</v>
      </c>
      <c r="AF15" s="5">
        <f>SUM('w2'!AB22:AB25)</f>
        <v>0</v>
      </c>
      <c r="AG15" s="5">
        <f>SUM('w2'!AI22:AI25)</f>
        <v>0</v>
      </c>
      <c r="AH15" s="5">
        <f>SUM('w2'!AH22:AH25)</f>
        <v>0</v>
      </c>
      <c r="AI15" s="6">
        <f t="shared" si="2"/>
        <v>20</v>
      </c>
      <c r="AK15" s="8" t="s">
        <v>11</v>
      </c>
      <c r="AL15" s="5">
        <f>SUM('w2'!AP22:AP25)</f>
        <v>0</v>
      </c>
      <c r="AM15" s="5">
        <f>SUM('w2'!AO22:AO25)</f>
        <v>0</v>
      </c>
      <c r="AN15" s="6">
        <f t="shared" si="3"/>
        <v>0</v>
      </c>
      <c r="AR15" s="8" t="s">
        <v>11</v>
      </c>
      <c r="AS15" s="5">
        <f>SUM('w2'!AQ22:AQ25)</f>
        <v>0</v>
      </c>
      <c r="AT15" s="5">
        <f>SUM('w2'!AR22:AR25)</f>
        <v>0</v>
      </c>
      <c r="AU15" s="6">
        <f t="shared" si="4"/>
        <v>0</v>
      </c>
    </row>
    <row r="16" spans="1:49" ht="14.45" customHeight="1" x14ac:dyDescent="0.25">
      <c r="A16" s="8" t="s">
        <v>12</v>
      </c>
      <c r="B16" s="5">
        <f>SUM('w2'!G26:G29)</f>
        <v>0</v>
      </c>
      <c r="C16" s="5">
        <v>0</v>
      </c>
      <c r="D16" s="5">
        <f>SUM('w2'!C26:C29)</f>
        <v>6</v>
      </c>
      <c r="E16" s="5">
        <f>SUM('w2'!D26:D29)</f>
        <v>0</v>
      </c>
      <c r="F16" s="5">
        <f>SUM('w2'!E26:E29)</f>
        <v>0</v>
      </c>
      <c r="G16" s="5">
        <f>SUM('w2'!F26:F29)</f>
        <v>0</v>
      </c>
      <c r="H16" s="5">
        <f>SUM('w2'!B26:B29)</f>
        <v>1</v>
      </c>
      <c r="I16" s="5">
        <f>SUM('w2'!I26:I29)</f>
        <v>0</v>
      </c>
      <c r="J16" s="5">
        <f>SUM('w2'!H26:H29)</f>
        <v>0</v>
      </c>
      <c r="K16" s="6">
        <f t="shared" si="0"/>
        <v>7</v>
      </c>
      <c r="M16" s="8" t="s">
        <v>12</v>
      </c>
      <c r="N16" s="5">
        <f>SUM('w2'!T26:T29)</f>
        <v>0</v>
      </c>
      <c r="O16" s="5">
        <v>0</v>
      </c>
      <c r="P16" s="5">
        <f>SUM('w2'!P26:P29)</f>
        <v>9</v>
      </c>
      <c r="Q16" s="5">
        <f>SUM('w2'!Q26:Q29)</f>
        <v>2</v>
      </c>
      <c r="R16" s="5">
        <f>SUM('w2'!R26:R29)</f>
        <v>0</v>
      </c>
      <c r="S16" s="5">
        <f>SUM('w2'!S26:S29)</f>
        <v>6</v>
      </c>
      <c r="T16" s="5">
        <f>SUM('w2'!O26:O29)</f>
        <v>1</v>
      </c>
      <c r="U16" s="5">
        <f>SUM('w2'!V26:V29)</f>
        <v>0</v>
      </c>
      <c r="V16" s="5">
        <f>SUM('w2'!U26:U29)</f>
        <v>0</v>
      </c>
      <c r="W16" s="6">
        <f t="shared" si="1"/>
        <v>18</v>
      </c>
      <c r="Y16" s="8" t="s">
        <v>12</v>
      </c>
      <c r="Z16" s="5">
        <f>SUM('w2'!AG26:AG29)</f>
        <v>0</v>
      </c>
      <c r="AA16" s="5">
        <v>0</v>
      </c>
      <c r="AB16" s="5">
        <f>SUM('w2'!AC26:AC29)</f>
        <v>49</v>
      </c>
      <c r="AC16" s="5">
        <f>SUM('w2'!AD26:AD29)</f>
        <v>1</v>
      </c>
      <c r="AD16" s="5">
        <f>SUM('w2'!AE26:AE29)</f>
        <v>0</v>
      </c>
      <c r="AE16" s="5">
        <f>SUM('w2'!AF26:AF29)</f>
        <v>0</v>
      </c>
      <c r="AF16" s="5">
        <f>SUM('w2'!AB26:AB29)</f>
        <v>0</v>
      </c>
      <c r="AG16" s="5">
        <f>SUM('w2'!AI26:AI29)</f>
        <v>0</v>
      </c>
      <c r="AH16" s="5">
        <f>SUM('w2'!AH26:AH29)</f>
        <v>0</v>
      </c>
      <c r="AI16" s="6">
        <f t="shared" si="2"/>
        <v>50</v>
      </c>
      <c r="AK16" s="8" t="s">
        <v>12</v>
      </c>
      <c r="AL16" s="5">
        <f>SUM('w2'!AP26:AP29)</f>
        <v>0</v>
      </c>
      <c r="AM16" s="5">
        <f>SUM('w2'!AO26:AO29)</f>
        <v>0</v>
      </c>
      <c r="AN16" s="6">
        <f t="shared" si="3"/>
        <v>0</v>
      </c>
      <c r="AR16" s="8" t="s">
        <v>12</v>
      </c>
      <c r="AS16" s="5">
        <f>SUM('w2'!AQ26:AQ29)</f>
        <v>0</v>
      </c>
      <c r="AT16" s="5">
        <f>SUM('w2'!AR26:AR29)</f>
        <v>0</v>
      </c>
      <c r="AU16" s="6">
        <f t="shared" si="4"/>
        <v>0</v>
      </c>
    </row>
    <row r="17" spans="1:47" ht="14.45" customHeight="1" x14ac:dyDescent="0.25">
      <c r="A17" s="8" t="s">
        <v>13</v>
      </c>
      <c r="B17" s="5">
        <f>SUM('w2'!G30:G33)</f>
        <v>0</v>
      </c>
      <c r="C17" s="5">
        <v>0</v>
      </c>
      <c r="D17" s="5">
        <f>SUM('w2'!C30:C33)</f>
        <v>10</v>
      </c>
      <c r="E17" s="5">
        <f>SUM('w2'!D30:D33)</f>
        <v>2</v>
      </c>
      <c r="F17" s="5">
        <f>SUM('w2'!E30:E33)</f>
        <v>1</v>
      </c>
      <c r="G17" s="5">
        <f>SUM('w2'!F30:F33)</f>
        <v>1</v>
      </c>
      <c r="H17" s="5">
        <f>SUM('w2'!B30:B33)</f>
        <v>0</v>
      </c>
      <c r="I17" s="5">
        <f>SUM('w2'!I30:I33)</f>
        <v>0</v>
      </c>
      <c r="J17" s="5">
        <f>SUM('w2'!H30:H33)</f>
        <v>0</v>
      </c>
      <c r="K17" s="6">
        <f t="shared" si="0"/>
        <v>14</v>
      </c>
      <c r="M17" s="8" t="s">
        <v>13</v>
      </c>
      <c r="N17" s="5">
        <f>SUM('w2'!T30:T33)</f>
        <v>1</v>
      </c>
      <c r="O17" s="5">
        <v>0</v>
      </c>
      <c r="P17" s="5">
        <f>SUM('w2'!P30:P33)</f>
        <v>37</v>
      </c>
      <c r="Q17" s="5">
        <f>SUM('w2'!Q30:Q33)</f>
        <v>4</v>
      </c>
      <c r="R17" s="5">
        <f>SUM('w2'!R30:R33)</f>
        <v>1</v>
      </c>
      <c r="S17" s="5">
        <f>SUM('w2'!S30:S33)</f>
        <v>19</v>
      </c>
      <c r="T17" s="5">
        <f>SUM('w2'!O30:O33)</f>
        <v>0</v>
      </c>
      <c r="U17" s="5">
        <f>SUM('w2'!V30:V33)</f>
        <v>1</v>
      </c>
      <c r="V17" s="5">
        <f>SUM('w2'!U30:U33)</f>
        <v>0</v>
      </c>
      <c r="W17" s="6">
        <f t="shared" si="1"/>
        <v>63</v>
      </c>
      <c r="Y17" s="8" t="s">
        <v>13</v>
      </c>
      <c r="Z17" s="5">
        <f>SUM('w2'!AG30:AG33)</f>
        <v>4</v>
      </c>
      <c r="AA17" s="5">
        <v>0</v>
      </c>
      <c r="AB17" s="5">
        <f>SUM('w2'!AC30:AC33)</f>
        <v>167</v>
      </c>
      <c r="AC17" s="5">
        <f>SUM('w2'!AD30:AD33)</f>
        <v>3</v>
      </c>
      <c r="AD17" s="5">
        <f>SUM('w2'!AE30:AE33)</f>
        <v>0</v>
      </c>
      <c r="AE17" s="5">
        <f>SUM('w2'!AF30:AF33)</f>
        <v>0</v>
      </c>
      <c r="AF17" s="5">
        <f>SUM('w2'!AB30:AB33)</f>
        <v>1</v>
      </c>
      <c r="AG17" s="5">
        <f>SUM('w2'!AI30:AI33)</f>
        <v>0</v>
      </c>
      <c r="AH17" s="5">
        <f>SUM('w2'!AH30:AH33)</f>
        <v>0</v>
      </c>
      <c r="AI17" s="6">
        <f t="shared" si="2"/>
        <v>175</v>
      </c>
      <c r="AK17" s="8" t="s">
        <v>13</v>
      </c>
      <c r="AL17" s="5">
        <f>SUM('w2'!AP30:AP33)</f>
        <v>0</v>
      </c>
      <c r="AM17" s="5">
        <f>SUM('w2'!AO30:AO33)</f>
        <v>0</v>
      </c>
      <c r="AN17" s="6">
        <f t="shared" si="3"/>
        <v>0</v>
      </c>
      <c r="AR17" s="8" t="s">
        <v>13</v>
      </c>
      <c r="AS17" s="5">
        <f>SUM('w2'!AQ30:AQ33)</f>
        <v>0</v>
      </c>
      <c r="AT17" s="5">
        <f>SUM('w2'!AR30:AR33)</f>
        <v>0</v>
      </c>
      <c r="AU17" s="6">
        <f t="shared" si="4"/>
        <v>0</v>
      </c>
    </row>
    <row r="18" spans="1:47" ht="14.45" customHeight="1" x14ac:dyDescent="0.25">
      <c r="A18" s="8" t="s">
        <v>14</v>
      </c>
      <c r="B18" s="5">
        <f>SUM('w2'!G34:G37)</f>
        <v>0</v>
      </c>
      <c r="C18" s="5">
        <v>0</v>
      </c>
      <c r="D18" s="5">
        <f>SUM('w2'!C34:C37)</f>
        <v>34</v>
      </c>
      <c r="E18" s="5">
        <f>SUM('w2'!D34:D37)</f>
        <v>3</v>
      </c>
      <c r="F18" s="5">
        <f>SUM('w2'!E34:E37)</f>
        <v>2</v>
      </c>
      <c r="G18" s="5">
        <f>SUM('w2'!F34:F37)</f>
        <v>3</v>
      </c>
      <c r="H18" s="5">
        <f>SUM('w2'!B34:B37)</f>
        <v>0</v>
      </c>
      <c r="I18" s="5">
        <f>SUM('w2'!I34:I37)</f>
        <v>0</v>
      </c>
      <c r="J18" s="5">
        <f>SUM('w2'!H34:H37)</f>
        <v>0</v>
      </c>
      <c r="K18" s="6">
        <f t="shared" si="0"/>
        <v>42</v>
      </c>
      <c r="M18" s="8" t="s">
        <v>14</v>
      </c>
      <c r="N18" s="5">
        <f>SUM('w2'!T34:T37)</f>
        <v>0</v>
      </c>
      <c r="O18" s="5">
        <v>0</v>
      </c>
      <c r="P18" s="5">
        <f>SUM('w2'!P34:P37)</f>
        <v>46</v>
      </c>
      <c r="Q18" s="5">
        <f>SUM('w2'!Q34:Q37)</f>
        <v>5</v>
      </c>
      <c r="R18" s="5">
        <f>SUM('w2'!R34:R37)</f>
        <v>2</v>
      </c>
      <c r="S18" s="5">
        <f>SUM('w2'!S34:S37)</f>
        <v>32</v>
      </c>
      <c r="T18" s="5">
        <f>SUM('w2'!O34:O37)</f>
        <v>0</v>
      </c>
      <c r="U18" s="5">
        <f>SUM('w2'!V34:V37)</f>
        <v>0</v>
      </c>
      <c r="V18" s="5">
        <f>SUM('w2'!U34:U37)</f>
        <v>0</v>
      </c>
      <c r="W18" s="6">
        <f t="shared" si="1"/>
        <v>85</v>
      </c>
      <c r="Y18" s="8" t="s">
        <v>14</v>
      </c>
      <c r="Z18" s="5">
        <f>SUM('w2'!AG34:AG37)</f>
        <v>2</v>
      </c>
      <c r="AA18" s="5">
        <v>0</v>
      </c>
      <c r="AB18" s="5">
        <f>SUM('w2'!AC34:AC37)</f>
        <v>170</v>
      </c>
      <c r="AC18" s="5">
        <f>SUM('w2'!AD34:AD37)</f>
        <v>5</v>
      </c>
      <c r="AD18" s="5">
        <f>SUM('w2'!AE34:AE37)</f>
        <v>2</v>
      </c>
      <c r="AE18" s="5">
        <f>SUM('w2'!AF34:AF37)</f>
        <v>1</v>
      </c>
      <c r="AF18" s="5">
        <f>SUM('w2'!AB34:AB37)</f>
        <v>1</v>
      </c>
      <c r="AG18" s="5">
        <f>SUM('w2'!AI34:AI37)</f>
        <v>0</v>
      </c>
      <c r="AH18" s="5">
        <f>SUM('w2'!AH34:AH37)</f>
        <v>0</v>
      </c>
      <c r="AI18" s="6">
        <f t="shared" si="2"/>
        <v>181</v>
      </c>
      <c r="AK18" s="8" t="s">
        <v>14</v>
      </c>
      <c r="AL18" s="5">
        <f>SUM('w2'!AP34:AP37)</f>
        <v>0</v>
      </c>
      <c r="AM18" s="5">
        <f>SUM('w2'!AO34:AO37)</f>
        <v>0</v>
      </c>
      <c r="AN18" s="6">
        <f t="shared" si="3"/>
        <v>0</v>
      </c>
      <c r="AR18" s="8" t="s">
        <v>14</v>
      </c>
      <c r="AS18" s="5">
        <f>SUM('w2'!AQ34:AQ37)</f>
        <v>0</v>
      </c>
      <c r="AT18" s="5">
        <f>SUM('w2'!AR34:AR37)</f>
        <v>0</v>
      </c>
      <c r="AU18" s="6">
        <f t="shared" si="4"/>
        <v>0</v>
      </c>
    </row>
    <row r="19" spans="1:47" ht="14.45" customHeight="1" x14ac:dyDescent="0.25">
      <c r="A19" s="8" t="s">
        <v>15</v>
      </c>
      <c r="B19" s="5">
        <f>SUM('w2'!G38:G41)</f>
        <v>0</v>
      </c>
      <c r="C19" s="5">
        <v>0</v>
      </c>
      <c r="D19" s="5">
        <f>SUM('w2'!C38:C41)</f>
        <v>15</v>
      </c>
      <c r="E19" s="5">
        <f>SUM('w2'!D38:D41)</f>
        <v>7</v>
      </c>
      <c r="F19" s="5">
        <f>SUM('w2'!E38:E41)</f>
        <v>2</v>
      </c>
      <c r="G19" s="5">
        <f>SUM('w2'!F38:F41)</f>
        <v>2</v>
      </c>
      <c r="H19" s="5">
        <f>SUM('w2'!B38:B41)</f>
        <v>0</v>
      </c>
      <c r="I19" s="5">
        <f>SUM('w2'!I38:I41)</f>
        <v>0</v>
      </c>
      <c r="J19" s="5">
        <f>SUM('w2'!H38:H41)</f>
        <v>0</v>
      </c>
      <c r="K19" s="6">
        <f t="shared" si="0"/>
        <v>26</v>
      </c>
      <c r="M19" s="8" t="s">
        <v>15</v>
      </c>
      <c r="N19" s="5">
        <f>SUM('w2'!T38:T41)</f>
        <v>0</v>
      </c>
      <c r="O19" s="5">
        <v>0</v>
      </c>
      <c r="P19" s="5">
        <f>SUM('w2'!P38:P41)</f>
        <v>51</v>
      </c>
      <c r="Q19" s="5">
        <f>SUM('w2'!Q38:Q41)</f>
        <v>4</v>
      </c>
      <c r="R19" s="5">
        <f>SUM('w2'!R38:R41)</f>
        <v>6</v>
      </c>
      <c r="S19" s="5">
        <f>SUM('w2'!S38:S41)</f>
        <v>33</v>
      </c>
      <c r="T19" s="5">
        <f>SUM('w2'!O38:O41)</f>
        <v>1</v>
      </c>
      <c r="U19" s="5">
        <f>SUM('w2'!V38:V41)</f>
        <v>0</v>
      </c>
      <c r="V19" s="5">
        <f>SUM('w2'!U38:U41)</f>
        <v>0</v>
      </c>
      <c r="W19" s="6">
        <f t="shared" si="1"/>
        <v>95</v>
      </c>
      <c r="Y19" s="8" t="s">
        <v>15</v>
      </c>
      <c r="Z19" s="5">
        <f>SUM('w2'!AG38:AG41)</f>
        <v>3</v>
      </c>
      <c r="AA19" s="5">
        <v>0</v>
      </c>
      <c r="AB19" s="5">
        <f>SUM('w2'!AC38:AC41)</f>
        <v>129</v>
      </c>
      <c r="AC19" s="5">
        <f>SUM('w2'!AD38:AD41)</f>
        <v>2</v>
      </c>
      <c r="AD19" s="5">
        <f>SUM('w2'!AE38:AE41)</f>
        <v>0</v>
      </c>
      <c r="AE19" s="5">
        <f>SUM('w2'!AF38:AF41)</f>
        <v>2</v>
      </c>
      <c r="AF19" s="5">
        <f>SUM('w2'!AB38:AB41)</f>
        <v>1</v>
      </c>
      <c r="AG19" s="5">
        <f>SUM('w2'!AI38:AI41)</f>
        <v>0</v>
      </c>
      <c r="AH19" s="5">
        <f>SUM('w2'!AH38:AH41)</f>
        <v>0</v>
      </c>
      <c r="AI19" s="6">
        <f t="shared" si="2"/>
        <v>137</v>
      </c>
      <c r="AK19" s="8" t="s">
        <v>15</v>
      </c>
      <c r="AL19" s="5">
        <f>SUM('w2'!AP38:AP41)</f>
        <v>0</v>
      </c>
      <c r="AM19" s="5">
        <f>SUM('w2'!AO38:AO41)</f>
        <v>0</v>
      </c>
      <c r="AN19" s="6">
        <f t="shared" si="3"/>
        <v>0</v>
      </c>
      <c r="AR19" s="8" t="s">
        <v>15</v>
      </c>
      <c r="AS19" s="5">
        <f>SUM('w2'!AQ38:AQ41)</f>
        <v>0</v>
      </c>
      <c r="AT19" s="5">
        <f>SUM('w2'!AR38:AR41)</f>
        <v>0</v>
      </c>
      <c r="AU19" s="6">
        <f t="shared" si="4"/>
        <v>0</v>
      </c>
    </row>
    <row r="20" spans="1:47" ht="14.45" customHeight="1" x14ac:dyDescent="0.25">
      <c r="A20" s="8" t="s">
        <v>16</v>
      </c>
      <c r="B20" s="5">
        <f>SUM('w2'!G42:G45)</f>
        <v>0</v>
      </c>
      <c r="C20" s="5">
        <v>0</v>
      </c>
      <c r="D20" s="5">
        <f>SUM('w2'!C42:C45)</f>
        <v>9</v>
      </c>
      <c r="E20" s="5">
        <f>SUM('w2'!D42:D45)</f>
        <v>8</v>
      </c>
      <c r="F20" s="5">
        <f>SUM('w2'!E42:E45)</f>
        <v>2</v>
      </c>
      <c r="G20" s="5">
        <f>SUM('w2'!F42:F45)</f>
        <v>3</v>
      </c>
      <c r="H20" s="5">
        <f>SUM('w2'!B42:B45)</f>
        <v>1</v>
      </c>
      <c r="I20" s="5">
        <f>SUM('w2'!I42:I45)</f>
        <v>0</v>
      </c>
      <c r="J20" s="5">
        <f>SUM('w2'!H42:H45)</f>
        <v>0</v>
      </c>
      <c r="K20" s="6">
        <f t="shared" si="0"/>
        <v>23</v>
      </c>
      <c r="M20" s="8" t="s">
        <v>16</v>
      </c>
      <c r="N20" s="5">
        <f>SUM('w2'!T42:T45)</f>
        <v>0</v>
      </c>
      <c r="O20" s="5">
        <v>0</v>
      </c>
      <c r="P20" s="5">
        <f>SUM('w2'!P42:P45)</f>
        <v>31</v>
      </c>
      <c r="Q20" s="5">
        <f>SUM('w2'!Q42:Q45)</f>
        <v>3</v>
      </c>
      <c r="R20" s="5">
        <f>SUM('w2'!R42:R45)</f>
        <v>0</v>
      </c>
      <c r="S20" s="5">
        <f>SUM('w2'!S42:S45)</f>
        <v>32</v>
      </c>
      <c r="T20" s="5">
        <f>SUM('w2'!O42:O45)</f>
        <v>1</v>
      </c>
      <c r="U20" s="5">
        <f>SUM('w2'!V42:V45)</f>
        <v>2</v>
      </c>
      <c r="V20" s="5">
        <f>SUM('w2'!U42:U45)</f>
        <v>0</v>
      </c>
      <c r="W20" s="6">
        <f t="shared" si="1"/>
        <v>69</v>
      </c>
      <c r="Y20" s="8" t="s">
        <v>16</v>
      </c>
      <c r="Z20" s="5">
        <f>SUM('w2'!AG42:AG45)</f>
        <v>5</v>
      </c>
      <c r="AA20" s="5">
        <v>0</v>
      </c>
      <c r="AB20" s="5">
        <f>SUM('w2'!AC42:AC45)</f>
        <v>120</v>
      </c>
      <c r="AC20" s="5">
        <f>SUM('w2'!AD42:AD45)</f>
        <v>8</v>
      </c>
      <c r="AD20" s="5">
        <f>SUM('w2'!AE42:AE45)</f>
        <v>0</v>
      </c>
      <c r="AE20" s="5">
        <f>SUM('w2'!AF42:AF45)</f>
        <v>1</v>
      </c>
      <c r="AF20" s="5">
        <f>SUM('w2'!AB42:AB45)</f>
        <v>2</v>
      </c>
      <c r="AG20" s="5">
        <f>SUM('w2'!AI42:AI45)</f>
        <v>0</v>
      </c>
      <c r="AH20" s="5">
        <f>SUM('w2'!AH42:AH45)</f>
        <v>0</v>
      </c>
      <c r="AI20" s="6">
        <f t="shared" si="2"/>
        <v>136</v>
      </c>
      <c r="AK20" s="8" t="s">
        <v>16</v>
      </c>
      <c r="AL20" s="5">
        <f>SUM('w2'!AP42:AP45)</f>
        <v>0</v>
      </c>
      <c r="AM20" s="5">
        <f>SUM('w2'!AO42:AO45)</f>
        <v>0</v>
      </c>
      <c r="AN20" s="6">
        <f t="shared" si="3"/>
        <v>0</v>
      </c>
      <c r="AR20" s="8" t="s">
        <v>16</v>
      </c>
      <c r="AS20" s="5">
        <f>SUM('w2'!AQ42:AQ45)</f>
        <v>0</v>
      </c>
      <c r="AT20" s="5">
        <f>SUM('w2'!AR42:AR45)</f>
        <v>0</v>
      </c>
      <c r="AU20" s="6">
        <f t="shared" si="4"/>
        <v>0</v>
      </c>
    </row>
    <row r="21" spans="1:47" ht="14.45" customHeight="1" x14ac:dyDescent="0.25">
      <c r="A21" s="8" t="s">
        <v>17</v>
      </c>
      <c r="B21" s="5">
        <f>SUM('w2'!G46:G49)</f>
        <v>0</v>
      </c>
      <c r="C21" s="5">
        <v>0</v>
      </c>
      <c r="D21" s="5">
        <f>SUM('w2'!C46:C49)</f>
        <v>11</v>
      </c>
      <c r="E21" s="5">
        <f>SUM('w2'!D46:D49)</f>
        <v>5</v>
      </c>
      <c r="F21" s="5">
        <f>SUM('w2'!E46:E49)</f>
        <v>3</v>
      </c>
      <c r="G21" s="5">
        <f>SUM('w2'!F46:F49)</f>
        <v>11</v>
      </c>
      <c r="H21" s="5">
        <f>SUM('w2'!B46:B49)</f>
        <v>0</v>
      </c>
      <c r="I21" s="5">
        <f>SUM('w2'!I46:I49)</f>
        <v>0</v>
      </c>
      <c r="J21" s="5">
        <f>SUM('w2'!H46:H49)</f>
        <v>0</v>
      </c>
      <c r="K21" s="6">
        <f t="shared" si="0"/>
        <v>30</v>
      </c>
      <c r="M21" s="8" t="s">
        <v>17</v>
      </c>
      <c r="N21" s="5">
        <f>SUM('w2'!T46:T49)</f>
        <v>0</v>
      </c>
      <c r="O21" s="5">
        <v>0</v>
      </c>
      <c r="P21" s="5">
        <f>SUM('w2'!P46:P49)</f>
        <v>53</v>
      </c>
      <c r="Q21" s="5">
        <f>SUM('w2'!Q46:Q49)</f>
        <v>4</v>
      </c>
      <c r="R21" s="5">
        <f>SUM('w2'!R46:R49)</f>
        <v>1</v>
      </c>
      <c r="S21" s="5">
        <f>SUM('w2'!S46:S49)</f>
        <v>40</v>
      </c>
      <c r="T21" s="5">
        <f>SUM('w2'!O46:O49)</f>
        <v>0</v>
      </c>
      <c r="U21" s="5">
        <f>SUM('w2'!V46:V49)</f>
        <v>1</v>
      </c>
      <c r="V21" s="5">
        <f>SUM('w2'!U46:U49)</f>
        <v>0</v>
      </c>
      <c r="W21" s="6">
        <f t="shared" si="1"/>
        <v>99</v>
      </c>
      <c r="Y21" s="8" t="s">
        <v>17</v>
      </c>
      <c r="Z21" s="5">
        <f>SUM('w2'!AG46:AG49)</f>
        <v>0</v>
      </c>
      <c r="AA21" s="5">
        <v>0</v>
      </c>
      <c r="AB21" s="5">
        <f>SUM('w2'!AC46:AC49)</f>
        <v>122</v>
      </c>
      <c r="AC21" s="5">
        <f>SUM('w2'!AD46:AD49)</f>
        <v>6</v>
      </c>
      <c r="AD21" s="5">
        <f>SUM('w2'!AE46:AE49)</f>
        <v>0</v>
      </c>
      <c r="AE21" s="5">
        <f>SUM('w2'!AF46:AF49)</f>
        <v>1</v>
      </c>
      <c r="AF21" s="5">
        <f>SUM('w2'!AB46:AB49)</f>
        <v>1</v>
      </c>
      <c r="AG21" s="5">
        <f>SUM('w2'!AI46:AI49)</f>
        <v>0</v>
      </c>
      <c r="AH21" s="5">
        <f>SUM('w2'!AH46:AH49)</f>
        <v>0</v>
      </c>
      <c r="AI21" s="6">
        <f t="shared" si="2"/>
        <v>130</v>
      </c>
      <c r="AK21" s="8" t="s">
        <v>17</v>
      </c>
      <c r="AL21" s="5">
        <f>SUM('w2'!AP46:AP49)</f>
        <v>0</v>
      </c>
      <c r="AM21" s="5">
        <f>SUM('w2'!AO46:AO49)</f>
        <v>0</v>
      </c>
      <c r="AN21" s="6">
        <f t="shared" si="3"/>
        <v>0</v>
      </c>
      <c r="AR21" s="8" t="s">
        <v>17</v>
      </c>
      <c r="AS21" s="5">
        <f>SUM('w2'!AQ46:AQ49)</f>
        <v>0</v>
      </c>
      <c r="AT21" s="5">
        <f>SUM('w2'!AR46:AR49)</f>
        <v>0</v>
      </c>
      <c r="AU21" s="6">
        <f t="shared" si="4"/>
        <v>0</v>
      </c>
    </row>
    <row r="22" spans="1:47" ht="14.45" customHeight="1" x14ac:dyDescent="0.25">
      <c r="A22" s="8" t="s">
        <v>18</v>
      </c>
      <c r="B22" s="5">
        <f>SUM('w2'!G50:G53)</f>
        <v>0</v>
      </c>
      <c r="C22" s="5">
        <v>0</v>
      </c>
      <c r="D22" s="5">
        <f>SUM('w2'!C50:C53)</f>
        <v>29</v>
      </c>
      <c r="E22" s="5">
        <f>SUM('w2'!D50:D53)</f>
        <v>5</v>
      </c>
      <c r="F22" s="5">
        <f>SUM('w2'!E50:E53)</f>
        <v>1</v>
      </c>
      <c r="G22" s="5">
        <f>SUM('w2'!F50:F53)</f>
        <v>7</v>
      </c>
      <c r="H22" s="5">
        <f>SUM('w2'!B50:B53)</f>
        <v>0</v>
      </c>
      <c r="I22" s="5">
        <f>SUM('w2'!I50:I53)</f>
        <v>0</v>
      </c>
      <c r="J22" s="5">
        <f>SUM('w2'!H50:H53)</f>
        <v>0</v>
      </c>
      <c r="K22" s="6">
        <f t="shared" si="0"/>
        <v>42</v>
      </c>
      <c r="M22" s="8" t="s">
        <v>18</v>
      </c>
      <c r="N22" s="5">
        <f>SUM('w2'!T50:T53)</f>
        <v>2</v>
      </c>
      <c r="O22" s="5">
        <v>0</v>
      </c>
      <c r="P22" s="5">
        <f>SUM('w2'!P50:P53)</f>
        <v>72</v>
      </c>
      <c r="Q22" s="5">
        <f>SUM('w2'!Q50:Q53)</f>
        <v>11</v>
      </c>
      <c r="R22" s="5">
        <f>SUM('w2'!R50:R53)</f>
        <v>0</v>
      </c>
      <c r="S22" s="5">
        <f>SUM('w2'!S50:S53)</f>
        <v>39</v>
      </c>
      <c r="T22" s="5">
        <f>SUM('w2'!O50:O53)</f>
        <v>1</v>
      </c>
      <c r="U22" s="5">
        <f>SUM('w2'!V50:V53)</f>
        <v>0</v>
      </c>
      <c r="V22" s="5">
        <f>SUM('w2'!U50:U53)</f>
        <v>0</v>
      </c>
      <c r="W22" s="6">
        <f t="shared" si="1"/>
        <v>125</v>
      </c>
      <c r="Y22" s="8" t="s">
        <v>18</v>
      </c>
      <c r="Z22" s="5">
        <f>SUM('w2'!AG50:AG53)</f>
        <v>3</v>
      </c>
      <c r="AA22" s="5">
        <v>0</v>
      </c>
      <c r="AB22" s="5">
        <f>SUM('w2'!AC50:AC53)</f>
        <v>119</v>
      </c>
      <c r="AC22" s="5">
        <f>SUM('w2'!AD50:AD53)</f>
        <v>10</v>
      </c>
      <c r="AD22" s="5">
        <f>SUM('w2'!AE50:AE53)</f>
        <v>1</v>
      </c>
      <c r="AE22" s="5">
        <f>SUM('w2'!AF50:AF53)</f>
        <v>2</v>
      </c>
      <c r="AF22" s="5">
        <f>SUM('w2'!AB50:AB53)</f>
        <v>0</v>
      </c>
      <c r="AG22" s="5">
        <f>SUM('w2'!AI50:AI53)</f>
        <v>0</v>
      </c>
      <c r="AH22" s="5">
        <f>SUM('w2'!AH50:AH53)</f>
        <v>0</v>
      </c>
      <c r="AI22" s="6">
        <f t="shared" si="2"/>
        <v>135</v>
      </c>
      <c r="AK22" s="8" t="s">
        <v>18</v>
      </c>
      <c r="AL22" s="5">
        <f>SUM('w2'!AP50:AP53)</f>
        <v>0</v>
      </c>
      <c r="AM22" s="5">
        <f>SUM('w2'!AO50:AO53)</f>
        <v>0</v>
      </c>
      <c r="AN22" s="6">
        <f t="shared" si="3"/>
        <v>0</v>
      </c>
      <c r="AR22" s="8" t="s">
        <v>18</v>
      </c>
      <c r="AS22" s="5">
        <f>SUM('w2'!AQ50:AQ53)</f>
        <v>0</v>
      </c>
      <c r="AT22" s="5">
        <f>SUM('w2'!AR50:AR53)</f>
        <v>0</v>
      </c>
      <c r="AU22" s="6">
        <f t="shared" si="4"/>
        <v>0</v>
      </c>
    </row>
    <row r="23" spans="1:47" ht="14.45" customHeight="1" x14ac:dyDescent="0.25">
      <c r="A23" s="8" t="s">
        <v>19</v>
      </c>
      <c r="B23" s="5">
        <f>SUM('w2'!G54:G57)</f>
        <v>0</v>
      </c>
      <c r="C23" s="5">
        <v>0</v>
      </c>
      <c r="D23" s="5">
        <f>SUM('w2'!C54:C57)</f>
        <v>12</v>
      </c>
      <c r="E23" s="5">
        <f>SUM('w2'!D54:D57)</f>
        <v>3</v>
      </c>
      <c r="F23" s="5">
        <f>SUM('w2'!E54:E57)</f>
        <v>2</v>
      </c>
      <c r="G23" s="5">
        <f>SUM('w2'!F54:F57)</f>
        <v>2</v>
      </c>
      <c r="H23" s="5">
        <f>SUM('w2'!B54:B57)</f>
        <v>0</v>
      </c>
      <c r="I23" s="5">
        <f>SUM('w2'!I54:I57)</f>
        <v>0</v>
      </c>
      <c r="J23" s="5">
        <f>SUM('w2'!H54:H57)</f>
        <v>0</v>
      </c>
      <c r="K23" s="6">
        <f t="shared" si="0"/>
        <v>19</v>
      </c>
      <c r="M23" s="8" t="s">
        <v>19</v>
      </c>
      <c r="N23" s="5">
        <f>SUM('w2'!T54:T57)</f>
        <v>0</v>
      </c>
      <c r="O23" s="5">
        <v>0</v>
      </c>
      <c r="P23" s="5">
        <f>SUM('w2'!P54:P57)</f>
        <v>31</v>
      </c>
      <c r="Q23" s="5">
        <f>SUM('w2'!Q54:Q57)</f>
        <v>5</v>
      </c>
      <c r="R23" s="5">
        <f>SUM('w2'!R54:R57)</f>
        <v>1</v>
      </c>
      <c r="S23" s="5">
        <f>SUM('w2'!S54:S57)</f>
        <v>25</v>
      </c>
      <c r="T23" s="5">
        <f>SUM('w2'!O54:O57)</f>
        <v>1</v>
      </c>
      <c r="U23" s="5">
        <f>SUM('w2'!V54:V57)</f>
        <v>0</v>
      </c>
      <c r="V23" s="5">
        <f>SUM('w2'!U54:U57)</f>
        <v>0</v>
      </c>
      <c r="W23" s="6">
        <f t="shared" si="1"/>
        <v>63</v>
      </c>
      <c r="Y23" s="8" t="s">
        <v>19</v>
      </c>
      <c r="Z23" s="5">
        <f>SUM('w2'!AG54:AG57)</f>
        <v>2</v>
      </c>
      <c r="AA23" s="5">
        <v>0</v>
      </c>
      <c r="AB23" s="5">
        <f>SUM('w2'!AC54:AC57)</f>
        <v>127</v>
      </c>
      <c r="AC23" s="5">
        <f>SUM('w2'!AD54:AD57)</f>
        <v>12</v>
      </c>
      <c r="AD23" s="5">
        <f>SUM('w2'!AE54:AE57)</f>
        <v>0</v>
      </c>
      <c r="AE23" s="5">
        <f>SUM('w2'!AF54:AF57)</f>
        <v>1</v>
      </c>
      <c r="AF23" s="5">
        <f>SUM('w2'!AB54:AB57)</f>
        <v>0</v>
      </c>
      <c r="AG23" s="5">
        <f>SUM('w2'!AI54:AI57)</f>
        <v>0</v>
      </c>
      <c r="AH23" s="5">
        <f>SUM('w2'!AH54:AH57)</f>
        <v>0</v>
      </c>
      <c r="AI23" s="6">
        <f t="shared" si="2"/>
        <v>142</v>
      </c>
      <c r="AK23" s="8" t="s">
        <v>19</v>
      </c>
      <c r="AL23" s="5">
        <f>SUM('w2'!AP54:AP57)</f>
        <v>0</v>
      </c>
      <c r="AM23" s="5">
        <f>SUM('w2'!AO54:AO57)</f>
        <v>0</v>
      </c>
      <c r="AN23" s="6">
        <f t="shared" si="3"/>
        <v>0</v>
      </c>
      <c r="AR23" s="8" t="s">
        <v>19</v>
      </c>
      <c r="AS23" s="5">
        <f>SUM('w2'!AQ54:AQ57)</f>
        <v>0</v>
      </c>
      <c r="AT23" s="5">
        <f>SUM('w2'!AR54:AR57)</f>
        <v>0</v>
      </c>
      <c r="AU23" s="6">
        <f t="shared" si="4"/>
        <v>0</v>
      </c>
    </row>
    <row r="24" spans="1:47" ht="14.45" customHeight="1" x14ac:dyDescent="0.25">
      <c r="A24" s="9" t="s">
        <v>26</v>
      </c>
      <c r="B24" s="2">
        <f>'w2'!G58</f>
        <v>0</v>
      </c>
      <c r="C24" s="5">
        <v>0</v>
      </c>
      <c r="D24" s="2">
        <f>'w2'!C58</f>
        <v>4</v>
      </c>
      <c r="E24" s="2">
        <f>'w2'!D58</f>
        <v>1</v>
      </c>
      <c r="F24" s="2">
        <f>'w2'!E58</f>
        <v>1</v>
      </c>
      <c r="G24" s="2">
        <f>'w2'!F58</f>
        <v>1</v>
      </c>
      <c r="H24" s="2">
        <f>'w2'!B58</f>
        <v>0</v>
      </c>
      <c r="I24" s="2">
        <f>'w2'!I58</f>
        <v>0</v>
      </c>
      <c r="J24" s="2">
        <f>'w2'!H58</f>
        <v>0</v>
      </c>
      <c r="K24" s="6">
        <f t="shared" si="0"/>
        <v>7</v>
      </c>
      <c r="M24" s="9" t="s">
        <v>26</v>
      </c>
      <c r="N24" s="2">
        <f>'w2'!T58</f>
        <v>0</v>
      </c>
      <c r="O24" s="5">
        <v>0</v>
      </c>
      <c r="P24" s="2">
        <f>'w2'!P58</f>
        <v>7</v>
      </c>
      <c r="Q24" s="2">
        <f>'w2'!Q58</f>
        <v>0</v>
      </c>
      <c r="R24" s="2">
        <f>'w2'!R58</f>
        <v>1</v>
      </c>
      <c r="S24" s="2">
        <f>'w2'!S58</f>
        <v>9</v>
      </c>
      <c r="T24" s="2">
        <f>'w2'!O58</f>
        <v>0</v>
      </c>
      <c r="U24" s="2">
        <f>'w2'!V58</f>
        <v>0</v>
      </c>
      <c r="V24" s="2">
        <f>'w2'!U58</f>
        <v>0</v>
      </c>
      <c r="W24" s="6">
        <f t="shared" si="1"/>
        <v>17</v>
      </c>
      <c r="Y24" s="9" t="s">
        <v>26</v>
      </c>
      <c r="Z24" s="2">
        <f>'w2'!AG58</f>
        <v>0</v>
      </c>
      <c r="AA24" s="5">
        <v>0</v>
      </c>
      <c r="AB24" s="2">
        <f>'w2'!AC58</f>
        <v>28</v>
      </c>
      <c r="AC24" s="2">
        <f>'w2'!AD58</f>
        <v>2</v>
      </c>
      <c r="AD24" s="2">
        <f>'w2'!AE58</f>
        <v>1</v>
      </c>
      <c r="AE24" s="2">
        <f>'w2'!AF58</f>
        <v>1</v>
      </c>
      <c r="AF24" s="2">
        <f>'w2'!AB58</f>
        <v>0</v>
      </c>
      <c r="AG24" s="2">
        <f>'w2'!AI58</f>
        <v>0</v>
      </c>
      <c r="AH24" s="2">
        <f>'w2'!AH58</f>
        <v>0</v>
      </c>
      <c r="AI24" s="6">
        <f t="shared" si="2"/>
        <v>32</v>
      </c>
      <c r="AK24" s="9" t="s">
        <v>26</v>
      </c>
      <c r="AL24" s="5">
        <f>'w2'!AP58</f>
        <v>0</v>
      </c>
      <c r="AM24" s="5">
        <f>'w2'!AO58</f>
        <v>0</v>
      </c>
      <c r="AN24" s="6">
        <f t="shared" si="3"/>
        <v>0</v>
      </c>
      <c r="AR24" s="9" t="s">
        <v>26</v>
      </c>
      <c r="AS24" s="5">
        <f>'w2'!AQ58</f>
        <v>0</v>
      </c>
      <c r="AT24" s="5">
        <f>'w2'!AR58</f>
        <v>0</v>
      </c>
      <c r="AU24" s="6">
        <f t="shared" si="4"/>
        <v>0</v>
      </c>
    </row>
    <row r="25" spans="1:47" ht="14.45" customHeight="1" x14ac:dyDescent="0.25">
      <c r="A25" s="9" t="s">
        <v>27</v>
      </c>
      <c r="B25" s="2">
        <f>'w2'!G59</f>
        <v>0</v>
      </c>
      <c r="C25" s="5">
        <v>0</v>
      </c>
      <c r="D25" s="2">
        <f>'w2'!C59</f>
        <v>4</v>
      </c>
      <c r="E25" s="2">
        <f>'w2'!D59</f>
        <v>1</v>
      </c>
      <c r="F25" s="2">
        <f>'w2'!E59</f>
        <v>1</v>
      </c>
      <c r="G25" s="2">
        <f>'w2'!F59</f>
        <v>1</v>
      </c>
      <c r="H25" s="2">
        <f>'w2'!B59</f>
        <v>0</v>
      </c>
      <c r="I25" s="2">
        <f>'w2'!I59</f>
        <v>0</v>
      </c>
      <c r="J25" s="2">
        <f>'w2'!H59</f>
        <v>1</v>
      </c>
      <c r="K25" s="6">
        <f t="shared" si="0"/>
        <v>8</v>
      </c>
      <c r="M25" s="9" t="s">
        <v>27</v>
      </c>
      <c r="N25" s="2">
        <f>'w2'!T59</f>
        <v>0</v>
      </c>
      <c r="O25" s="5">
        <v>0</v>
      </c>
      <c r="P25" s="2">
        <f>'w2'!P59</f>
        <v>10</v>
      </c>
      <c r="Q25" s="2">
        <f>'w2'!Q59</f>
        <v>0</v>
      </c>
      <c r="R25" s="2">
        <f>'w2'!R59</f>
        <v>1</v>
      </c>
      <c r="S25" s="2">
        <f>'w2'!S59</f>
        <v>7</v>
      </c>
      <c r="T25" s="2">
        <f>'w2'!O59</f>
        <v>0</v>
      </c>
      <c r="U25" s="2">
        <f>'w2'!V59</f>
        <v>0</v>
      </c>
      <c r="V25" s="2">
        <f>'w2'!U59</f>
        <v>0</v>
      </c>
      <c r="W25" s="6">
        <f t="shared" si="1"/>
        <v>18</v>
      </c>
      <c r="Y25" s="9" t="s">
        <v>27</v>
      </c>
      <c r="Z25" s="2">
        <f>'w2'!AG59</f>
        <v>1</v>
      </c>
      <c r="AA25" s="5">
        <v>0</v>
      </c>
      <c r="AB25" s="2">
        <f>'w2'!AC59</f>
        <v>32</v>
      </c>
      <c r="AC25" s="2">
        <f>'w2'!AD59</f>
        <v>0</v>
      </c>
      <c r="AD25" s="2">
        <f>'w2'!AE59</f>
        <v>0</v>
      </c>
      <c r="AE25" s="2">
        <f>'w2'!AF59</f>
        <v>0</v>
      </c>
      <c r="AF25" s="2">
        <f>'w2'!AB59</f>
        <v>0</v>
      </c>
      <c r="AG25" s="2">
        <f>'w2'!AI59</f>
        <v>0</v>
      </c>
      <c r="AH25" s="2">
        <f>'w2'!AH59</f>
        <v>0</v>
      </c>
      <c r="AI25" s="6">
        <f t="shared" si="2"/>
        <v>33</v>
      </c>
      <c r="AK25" s="9" t="s">
        <v>27</v>
      </c>
      <c r="AL25" s="5">
        <f>'w2'!AP59</f>
        <v>0</v>
      </c>
      <c r="AM25" s="5">
        <f>'w2'!AO59</f>
        <v>0</v>
      </c>
      <c r="AN25" s="6">
        <f t="shared" si="3"/>
        <v>0</v>
      </c>
      <c r="AR25" s="9" t="s">
        <v>27</v>
      </c>
      <c r="AS25" s="5">
        <f>'w2'!AQ59</f>
        <v>0</v>
      </c>
      <c r="AT25" s="5">
        <f>'w2'!AR59</f>
        <v>0</v>
      </c>
      <c r="AU25" s="6">
        <f t="shared" si="4"/>
        <v>0</v>
      </c>
    </row>
    <row r="26" spans="1:47" ht="14.45" customHeight="1" x14ac:dyDescent="0.25">
      <c r="A26" s="9" t="s">
        <v>28</v>
      </c>
      <c r="B26" s="2">
        <f>'w2'!G60</f>
        <v>0</v>
      </c>
      <c r="C26" s="5">
        <v>0</v>
      </c>
      <c r="D26" s="2">
        <f>'w2'!C60</f>
        <v>1</v>
      </c>
      <c r="E26" s="2">
        <f>'w2'!D60</f>
        <v>1</v>
      </c>
      <c r="F26" s="2">
        <f>'w2'!E60</f>
        <v>0</v>
      </c>
      <c r="G26" s="2">
        <f>'w2'!F60</f>
        <v>1</v>
      </c>
      <c r="H26" s="2">
        <f>'w2'!B60</f>
        <v>0</v>
      </c>
      <c r="I26" s="2">
        <f>'w2'!I60</f>
        <v>0</v>
      </c>
      <c r="J26" s="2">
        <f>'w2'!H60</f>
        <v>0</v>
      </c>
      <c r="K26" s="6">
        <f t="shared" si="0"/>
        <v>3</v>
      </c>
      <c r="M26" s="9" t="s">
        <v>28</v>
      </c>
      <c r="N26" s="2">
        <f>'w2'!T60</f>
        <v>0</v>
      </c>
      <c r="O26" s="5">
        <v>0</v>
      </c>
      <c r="P26" s="2">
        <f>'w2'!P60</f>
        <v>9</v>
      </c>
      <c r="Q26" s="2">
        <f>'w2'!Q60</f>
        <v>1</v>
      </c>
      <c r="R26" s="2">
        <f>'w2'!R60</f>
        <v>0</v>
      </c>
      <c r="S26" s="2">
        <f>'w2'!S60</f>
        <v>8</v>
      </c>
      <c r="T26" s="2">
        <f>'w2'!O60</f>
        <v>0</v>
      </c>
      <c r="U26" s="2">
        <f>'w2'!V60</f>
        <v>0</v>
      </c>
      <c r="V26" s="2">
        <f>'w2'!U60</f>
        <v>0</v>
      </c>
      <c r="W26" s="6">
        <f t="shared" si="1"/>
        <v>18</v>
      </c>
      <c r="Y26" s="9" t="s">
        <v>28</v>
      </c>
      <c r="Z26" s="2">
        <f>'w2'!AG60</f>
        <v>1</v>
      </c>
      <c r="AA26" s="5">
        <v>0</v>
      </c>
      <c r="AB26" s="2">
        <f>'w2'!AC60</f>
        <v>23</v>
      </c>
      <c r="AC26" s="2">
        <f>'w2'!AD60</f>
        <v>2</v>
      </c>
      <c r="AD26" s="2">
        <f>'w2'!AE60</f>
        <v>0</v>
      </c>
      <c r="AE26" s="2">
        <f>'w2'!AF60</f>
        <v>1</v>
      </c>
      <c r="AF26" s="2">
        <f>'w2'!AB60</f>
        <v>0</v>
      </c>
      <c r="AG26" s="2">
        <f>'w2'!AI60</f>
        <v>0</v>
      </c>
      <c r="AH26" s="2">
        <f>'w2'!AH60</f>
        <v>0</v>
      </c>
      <c r="AI26" s="6">
        <f t="shared" si="2"/>
        <v>27</v>
      </c>
      <c r="AK26" s="9" t="s">
        <v>28</v>
      </c>
      <c r="AL26" s="5">
        <f>'w2'!AP60</f>
        <v>0</v>
      </c>
      <c r="AM26" s="5">
        <f>'w2'!AO60</f>
        <v>0</v>
      </c>
      <c r="AN26" s="6">
        <f t="shared" si="3"/>
        <v>0</v>
      </c>
      <c r="AR26" s="9" t="s">
        <v>28</v>
      </c>
      <c r="AS26" s="5">
        <f>'w2'!AQ60</f>
        <v>0</v>
      </c>
      <c r="AT26" s="5">
        <f>'w2'!AR60</f>
        <v>0</v>
      </c>
      <c r="AU26" s="6">
        <f t="shared" si="4"/>
        <v>0</v>
      </c>
    </row>
    <row r="27" spans="1:47" ht="14.45" customHeight="1" x14ac:dyDescent="0.25">
      <c r="A27" s="9" t="s">
        <v>29</v>
      </c>
      <c r="B27" s="2">
        <f>'w2'!G61</f>
        <v>0</v>
      </c>
      <c r="C27" s="5">
        <v>0</v>
      </c>
      <c r="D27" s="2">
        <f>'w2'!C61</f>
        <v>8</v>
      </c>
      <c r="E27" s="2">
        <f>'w2'!D61</f>
        <v>1</v>
      </c>
      <c r="F27" s="2">
        <f>'w2'!E61</f>
        <v>0</v>
      </c>
      <c r="G27" s="2">
        <f>'w2'!F61</f>
        <v>0</v>
      </c>
      <c r="H27" s="2">
        <f>'w2'!B61</f>
        <v>0</v>
      </c>
      <c r="I27" s="2">
        <f>'w2'!I61</f>
        <v>0</v>
      </c>
      <c r="J27" s="2">
        <f>'w2'!H61</f>
        <v>0</v>
      </c>
      <c r="K27" s="6">
        <f t="shared" si="0"/>
        <v>9</v>
      </c>
      <c r="M27" s="9" t="s">
        <v>29</v>
      </c>
      <c r="N27" s="2">
        <f>'w2'!T61</f>
        <v>0</v>
      </c>
      <c r="O27" s="5">
        <v>0</v>
      </c>
      <c r="P27" s="2">
        <f>'w2'!P61</f>
        <v>11</v>
      </c>
      <c r="Q27" s="2">
        <f>'w2'!Q61</f>
        <v>1</v>
      </c>
      <c r="R27" s="2">
        <f>'w2'!R61</f>
        <v>0</v>
      </c>
      <c r="S27" s="2">
        <f>'w2'!S61</f>
        <v>7</v>
      </c>
      <c r="T27" s="2">
        <f>'w2'!O61</f>
        <v>0</v>
      </c>
      <c r="U27" s="2">
        <f>'w2'!V61</f>
        <v>0</v>
      </c>
      <c r="V27" s="2">
        <f>'w2'!U61</f>
        <v>0</v>
      </c>
      <c r="W27" s="6">
        <f t="shared" si="1"/>
        <v>19</v>
      </c>
      <c r="Y27" s="9" t="s">
        <v>29</v>
      </c>
      <c r="Z27" s="2">
        <f>'w2'!AG61</f>
        <v>0</v>
      </c>
      <c r="AA27" s="5">
        <v>0</v>
      </c>
      <c r="AB27" s="2">
        <f>'w2'!AC61</f>
        <v>41</v>
      </c>
      <c r="AC27" s="2">
        <f>'w2'!AD61</f>
        <v>2</v>
      </c>
      <c r="AD27" s="2">
        <f>'w2'!AE61</f>
        <v>0</v>
      </c>
      <c r="AE27" s="2">
        <f>'w2'!AF61</f>
        <v>0</v>
      </c>
      <c r="AF27" s="2">
        <f>'w2'!AB61</f>
        <v>0</v>
      </c>
      <c r="AG27" s="2">
        <f>'w2'!AI61</f>
        <v>0</v>
      </c>
      <c r="AH27" s="2">
        <f>'w2'!AH61</f>
        <v>0</v>
      </c>
      <c r="AI27" s="6">
        <f t="shared" si="2"/>
        <v>43</v>
      </c>
      <c r="AK27" s="9" t="s">
        <v>29</v>
      </c>
      <c r="AL27" s="5">
        <f>'w2'!AP61</f>
        <v>0</v>
      </c>
      <c r="AM27" s="5">
        <f>'w2'!AO61</f>
        <v>0</v>
      </c>
      <c r="AN27" s="6">
        <f t="shared" si="3"/>
        <v>0</v>
      </c>
      <c r="AR27" s="9" t="s">
        <v>29</v>
      </c>
      <c r="AS27" s="5">
        <f>'w2'!AQ61</f>
        <v>0</v>
      </c>
      <c r="AT27" s="5">
        <f>'w2'!AR61</f>
        <v>0</v>
      </c>
      <c r="AU27" s="6">
        <f t="shared" si="4"/>
        <v>0</v>
      </c>
    </row>
    <row r="28" spans="1:47" ht="14.45" customHeight="1" x14ac:dyDescent="0.25">
      <c r="A28" s="9" t="s">
        <v>30</v>
      </c>
      <c r="B28" s="2">
        <f>'w2'!G62</f>
        <v>0</v>
      </c>
      <c r="C28" s="5">
        <v>0</v>
      </c>
      <c r="D28" s="2">
        <f>'w2'!C62</f>
        <v>3</v>
      </c>
      <c r="E28" s="2">
        <f>'w2'!D62</f>
        <v>0</v>
      </c>
      <c r="F28" s="2">
        <f>'w2'!E62</f>
        <v>0</v>
      </c>
      <c r="G28" s="2">
        <f>'w2'!F62</f>
        <v>2</v>
      </c>
      <c r="H28" s="2">
        <f>'w2'!B62</f>
        <v>0</v>
      </c>
      <c r="I28" s="2">
        <f>'w2'!I62</f>
        <v>0</v>
      </c>
      <c r="J28" s="2">
        <f>'w2'!H62</f>
        <v>0</v>
      </c>
      <c r="K28" s="6">
        <f t="shared" si="0"/>
        <v>5</v>
      </c>
      <c r="M28" s="9" t="s">
        <v>30</v>
      </c>
      <c r="N28" s="2">
        <f>'w2'!T62</f>
        <v>0</v>
      </c>
      <c r="O28" s="5">
        <v>0</v>
      </c>
      <c r="P28" s="2">
        <f>'w2'!P62</f>
        <v>11</v>
      </c>
      <c r="Q28" s="2">
        <f>'w2'!Q62</f>
        <v>0</v>
      </c>
      <c r="R28" s="2">
        <f>'w2'!R62</f>
        <v>0</v>
      </c>
      <c r="S28" s="2">
        <f>'w2'!S62</f>
        <v>4</v>
      </c>
      <c r="T28" s="2">
        <f>'w2'!O62</f>
        <v>0</v>
      </c>
      <c r="U28" s="2">
        <f>'w2'!V62</f>
        <v>0</v>
      </c>
      <c r="V28" s="2">
        <f>'w2'!U62</f>
        <v>0</v>
      </c>
      <c r="W28" s="6">
        <f t="shared" si="1"/>
        <v>15</v>
      </c>
      <c r="Y28" s="9" t="s">
        <v>30</v>
      </c>
      <c r="Z28" s="2">
        <f>'w2'!AG62</f>
        <v>1</v>
      </c>
      <c r="AA28" s="5">
        <v>0</v>
      </c>
      <c r="AB28" s="2">
        <f>'w2'!AC62</f>
        <v>29</v>
      </c>
      <c r="AC28" s="2">
        <f>'w2'!AD62</f>
        <v>2</v>
      </c>
      <c r="AD28" s="2">
        <f>'w2'!AE62</f>
        <v>0</v>
      </c>
      <c r="AE28" s="2">
        <f>'w2'!AF62</f>
        <v>0</v>
      </c>
      <c r="AF28" s="2">
        <f>'w2'!AB62</f>
        <v>0</v>
      </c>
      <c r="AG28" s="2">
        <f>'w2'!AI62</f>
        <v>0</v>
      </c>
      <c r="AH28" s="2">
        <f>'w2'!AH62</f>
        <v>0</v>
      </c>
      <c r="AI28" s="6">
        <f t="shared" si="2"/>
        <v>32</v>
      </c>
      <c r="AK28" s="9" t="s">
        <v>30</v>
      </c>
      <c r="AL28" s="5">
        <f>'w2'!AP62</f>
        <v>0</v>
      </c>
      <c r="AM28" s="5">
        <f>'w2'!AO62</f>
        <v>0</v>
      </c>
      <c r="AN28" s="6">
        <f t="shared" si="3"/>
        <v>0</v>
      </c>
      <c r="AR28" s="9" t="s">
        <v>30</v>
      </c>
      <c r="AS28" s="5">
        <f>'w2'!AQ62</f>
        <v>0</v>
      </c>
      <c r="AT28" s="5">
        <f>'w2'!AR62</f>
        <v>0</v>
      </c>
      <c r="AU28" s="6">
        <f t="shared" si="4"/>
        <v>0</v>
      </c>
    </row>
    <row r="29" spans="1:47" ht="14.45" customHeight="1" x14ac:dyDescent="0.25">
      <c r="A29" s="9" t="s">
        <v>31</v>
      </c>
      <c r="B29" s="2">
        <f>'w2'!G63</f>
        <v>0</v>
      </c>
      <c r="C29" s="5">
        <v>0</v>
      </c>
      <c r="D29" s="2">
        <f>'w2'!C63</f>
        <v>1</v>
      </c>
      <c r="E29" s="2">
        <f>'w2'!D63</f>
        <v>0</v>
      </c>
      <c r="F29" s="2">
        <f>'w2'!E63</f>
        <v>1</v>
      </c>
      <c r="G29" s="2">
        <f>'w2'!F63</f>
        <v>1</v>
      </c>
      <c r="H29" s="2">
        <f>'w2'!B63</f>
        <v>0</v>
      </c>
      <c r="I29" s="2">
        <f>'w2'!I63</f>
        <v>0</v>
      </c>
      <c r="J29" s="2">
        <f>'w2'!H63</f>
        <v>0</v>
      </c>
      <c r="K29" s="6">
        <f t="shared" si="0"/>
        <v>3</v>
      </c>
      <c r="M29" s="9" t="s">
        <v>31</v>
      </c>
      <c r="N29" s="2">
        <f>'w2'!T63</f>
        <v>0</v>
      </c>
      <c r="O29" s="5">
        <v>0</v>
      </c>
      <c r="P29" s="2">
        <f>'w2'!P63</f>
        <v>8</v>
      </c>
      <c r="Q29" s="2">
        <f>'w2'!Q63</f>
        <v>1</v>
      </c>
      <c r="R29" s="2">
        <f>'w2'!R63</f>
        <v>0</v>
      </c>
      <c r="S29" s="2">
        <f>'w2'!S63</f>
        <v>10</v>
      </c>
      <c r="T29" s="2">
        <f>'w2'!O63</f>
        <v>0</v>
      </c>
      <c r="U29" s="2">
        <f>'w2'!V63</f>
        <v>0</v>
      </c>
      <c r="V29" s="2">
        <f>'w2'!U63</f>
        <v>0</v>
      </c>
      <c r="W29" s="6">
        <f t="shared" si="1"/>
        <v>19</v>
      </c>
      <c r="Y29" s="9" t="s">
        <v>31</v>
      </c>
      <c r="Z29" s="2">
        <f>'w2'!AG63</f>
        <v>0</v>
      </c>
      <c r="AA29" s="5">
        <v>0</v>
      </c>
      <c r="AB29" s="2">
        <f>'w2'!AC63</f>
        <v>33</v>
      </c>
      <c r="AC29" s="2">
        <f>'w2'!AD63</f>
        <v>0</v>
      </c>
      <c r="AD29" s="2">
        <f>'w2'!AE63</f>
        <v>1</v>
      </c>
      <c r="AE29" s="2">
        <f>'w2'!AF63</f>
        <v>2</v>
      </c>
      <c r="AF29" s="2">
        <f>'w2'!AB63</f>
        <v>0</v>
      </c>
      <c r="AG29" s="2">
        <f>'w2'!AI63</f>
        <v>0</v>
      </c>
      <c r="AH29" s="2">
        <f>'w2'!AH63</f>
        <v>0</v>
      </c>
      <c r="AI29" s="6">
        <f t="shared" si="2"/>
        <v>36</v>
      </c>
      <c r="AK29" s="9" t="s">
        <v>31</v>
      </c>
      <c r="AL29" s="5">
        <f>'w2'!AP63</f>
        <v>0</v>
      </c>
      <c r="AM29" s="5">
        <f>'w2'!AO63</f>
        <v>0</v>
      </c>
      <c r="AN29" s="6">
        <f t="shared" si="3"/>
        <v>0</v>
      </c>
      <c r="AR29" s="9" t="s">
        <v>31</v>
      </c>
      <c r="AS29" s="5">
        <f>'w2'!AQ63</f>
        <v>0</v>
      </c>
      <c r="AT29" s="5">
        <f>'w2'!AR63</f>
        <v>0</v>
      </c>
      <c r="AU29" s="6">
        <f t="shared" si="4"/>
        <v>0</v>
      </c>
    </row>
    <row r="30" spans="1:47" ht="14.45" customHeight="1" x14ac:dyDescent="0.25">
      <c r="A30" s="9" t="s">
        <v>32</v>
      </c>
      <c r="B30" s="2">
        <f>'w2'!G64</f>
        <v>0</v>
      </c>
      <c r="C30" s="5">
        <v>0</v>
      </c>
      <c r="D30" s="2">
        <f>'w2'!C64</f>
        <v>1</v>
      </c>
      <c r="E30" s="2">
        <f>'w2'!D64</f>
        <v>0</v>
      </c>
      <c r="F30" s="2">
        <f>'w2'!E64</f>
        <v>0</v>
      </c>
      <c r="G30" s="2">
        <f>'w2'!F64</f>
        <v>1</v>
      </c>
      <c r="H30" s="2">
        <f>'w2'!B64</f>
        <v>0</v>
      </c>
      <c r="I30" s="2">
        <f>'w2'!I64</f>
        <v>0</v>
      </c>
      <c r="J30" s="2">
        <f>'w2'!H64</f>
        <v>0</v>
      </c>
      <c r="K30" s="6">
        <f t="shared" si="0"/>
        <v>2</v>
      </c>
      <c r="M30" s="9" t="s">
        <v>32</v>
      </c>
      <c r="N30" s="2">
        <f>'w2'!T64</f>
        <v>0</v>
      </c>
      <c r="O30" s="5">
        <v>0</v>
      </c>
      <c r="P30" s="2">
        <f>'w2'!P64</f>
        <v>7</v>
      </c>
      <c r="Q30" s="2">
        <f>'w2'!Q64</f>
        <v>4</v>
      </c>
      <c r="R30" s="2">
        <f>'w2'!R64</f>
        <v>0</v>
      </c>
      <c r="S30" s="2">
        <f>'w2'!S64</f>
        <v>7</v>
      </c>
      <c r="T30" s="2">
        <f>'w2'!O64</f>
        <v>0</v>
      </c>
      <c r="U30" s="2">
        <f>'w2'!V64</f>
        <v>0</v>
      </c>
      <c r="V30" s="2">
        <f>'w2'!U64</f>
        <v>0</v>
      </c>
      <c r="W30" s="6">
        <f t="shared" si="1"/>
        <v>18</v>
      </c>
      <c r="Y30" s="9" t="s">
        <v>32</v>
      </c>
      <c r="Z30" s="2">
        <f>'w2'!AG64</f>
        <v>0</v>
      </c>
      <c r="AA30" s="5">
        <v>0</v>
      </c>
      <c r="AB30" s="2">
        <f>'w2'!AC64</f>
        <v>50</v>
      </c>
      <c r="AC30" s="2">
        <f>'w2'!AD64</f>
        <v>2</v>
      </c>
      <c r="AD30" s="2">
        <f>'w2'!AE64</f>
        <v>0</v>
      </c>
      <c r="AE30" s="2">
        <f>'w2'!AF64</f>
        <v>0</v>
      </c>
      <c r="AF30" s="2">
        <f>'w2'!AB64</f>
        <v>0</v>
      </c>
      <c r="AG30" s="2">
        <f>'w2'!AI64</f>
        <v>0</v>
      </c>
      <c r="AH30" s="2">
        <f>'w2'!AH64</f>
        <v>0</v>
      </c>
      <c r="AI30" s="6">
        <f t="shared" si="2"/>
        <v>52</v>
      </c>
      <c r="AK30" s="9" t="s">
        <v>32</v>
      </c>
      <c r="AL30" s="5">
        <f>'w2'!AP64</f>
        <v>0</v>
      </c>
      <c r="AM30" s="5">
        <f>'w2'!AO64</f>
        <v>0</v>
      </c>
      <c r="AN30" s="6">
        <f t="shared" si="3"/>
        <v>0</v>
      </c>
      <c r="AR30" s="9" t="s">
        <v>32</v>
      </c>
      <c r="AS30" s="5">
        <f>'w2'!AQ64</f>
        <v>0</v>
      </c>
      <c r="AT30" s="5">
        <f>'w2'!AR64</f>
        <v>0</v>
      </c>
      <c r="AU30" s="6">
        <f t="shared" si="4"/>
        <v>0</v>
      </c>
    </row>
    <row r="31" spans="1:47" ht="14.45" customHeight="1" x14ac:dyDescent="0.25">
      <c r="A31" s="9" t="s">
        <v>33</v>
      </c>
      <c r="B31" s="2">
        <f>'w2'!G65</f>
        <v>0</v>
      </c>
      <c r="C31" s="5">
        <v>0</v>
      </c>
      <c r="D31" s="2">
        <f>'w2'!C65</f>
        <v>6</v>
      </c>
      <c r="E31" s="2">
        <f>'w2'!D65</f>
        <v>0</v>
      </c>
      <c r="F31" s="2">
        <f>'w2'!E65</f>
        <v>0</v>
      </c>
      <c r="G31" s="2">
        <f>'w2'!F65</f>
        <v>1</v>
      </c>
      <c r="H31" s="2">
        <f>'w2'!B65</f>
        <v>0</v>
      </c>
      <c r="I31" s="2">
        <f>'w2'!I65</f>
        <v>0</v>
      </c>
      <c r="J31" s="2">
        <f>'w2'!H65</f>
        <v>0</v>
      </c>
      <c r="K31" s="6">
        <f t="shared" si="0"/>
        <v>7</v>
      </c>
      <c r="M31" s="9" t="s">
        <v>33</v>
      </c>
      <c r="N31" s="2">
        <f>'w2'!T65</f>
        <v>1</v>
      </c>
      <c r="O31" s="5">
        <v>0</v>
      </c>
      <c r="P31" s="2">
        <f>'w2'!P65</f>
        <v>11</v>
      </c>
      <c r="Q31" s="2">
        <f>'w2'!Q65</f>
        <v>0</v>
      </c>
      <c r="R31" s="2">
        <f>'w2'!R65</f>
        <v>0</v>
      </c>
      <c r="S31" s="2">
        <f>'w2'!S65</f>
        <v>11</v>
      </c>
      <c r="T31" s="2">
        <f>'w2'!O65</f>
        <v>1</v>
      </c>
      <c r="U31" s="2">
        <f>'w2'!V65</f>
        <v>0</v>
      </c>
      <c r="V31" s="2">
        <f>'w2'!U65</f>
        <v>0</v>
      </c>
      <c r="W31" s="6">
        <f t="shared" si="1"/>
        <v>24</v>
      </c>
      <c r="Y31" s="9" t="s">
        <v>33</v>
      </c>
      <c r="Z31" s="2">
        <f>'w2'!AG65</f>
        <v>3</v>
      </c>
      <c r="AA31" s="5">
        <v>0</v>
      </c>
      <c r="AB31" s="2">
        <f>'w2'!AC65</f>
        <v>38</v>
      </c>
      <c r="AC31" s="2">
        <f>'w2'!AD65</f>
        <v>1</v>
      </c>
      <c r="AD31" s="2">
        <f>'w2'!AE65</f>
        <v>0</v>
      </c>
      <c r="AE31" s="2">
        <f>'w2'!AF65</f>
        <v>1</v>
      </c>
      <c r="AF31" s="2">
        <f>'w2'!AB65</f>
        <v>1</v>
      </c>
      <c r="AG31" s="2">
        <f>'w2'!AI65</f>
        <v>0</v>
      </c>
      <c r="AH31" s="2">
        <f>'w2'!AH65</f>
        <v>0</v>
      </c>
      <c r="AI31" s="6">
        <f t="shared" si="2"/>
        <v>44</v>
      </c>
      <c r="AK31" s="9" t="s">
        <v>33</v>
      </c>
      <c r="AL31" s="5">
        <f>'w2'!AP65</f>
        <v>0</v>
      </c>
      <c r="AM31" s="5">
        <f>'w2'!AO65</f>
        <v>0</v>
      </c>
      <c r="AN31" s="6">
        <f t="shared" si="3"/>
        <v>0</v>
      </c>
      <c r="AR31" s="9" t="s">
        <v>33</v>
      </c>
      <c r="AS31" s="5">
        <f>'w2'!AQ65</f>
        <v>0</v>
      </c>
      <c r="AT31" s="5">
        <f>'w2'!AR65</f>
        <v>0</v>
      </c>
      <c r="AU31" s="6">
        <f t="shared" si="4"/>
        <v>0</v>
      </c>
    </row>
    <row r="32" spans="1:47" ht="14.45" customHeight="1" x14ac:dyDescent="0.25">
      <c r="A32" s="9" t="s">
        <v>34</v>
      </c>
      <c r="B32" s="2">
        <f>'w2'!G66</f>
        <v>0</v>
      </c>
      <c r="C32" s="5">
        <v>0</v>
      </c>
      <c r="D32" s="2">
        <f>'w2'!C66</f>
        <v>0</v>
      </c>
      <c r="E32" s="2">
        <f>'w2'!D66</f>
        <v>0</v>
      </c>
      <c r="F32" s="2">
        <f>'w2'!E66</f>
        <v>0</v>
      </c>
      <c r="G32" s="2">
        <f>'w2'!F66</f>
        <v>0</v>
      </c>
      <c r="H32" s="2">
        <f>'w2'!B66</f>
        <v>0</v>
      </c>
      <c r="I32" s="2">
        <f>'w2'!I66</f>
        <v>0</v>
      </c>
      <c r="J32" s="2">
        <f>'w2'!H66</f>
        <v>0</v>
      </c>
      <c r="K32" s="6">
        <f t="shared" si="0"/>
        <v>0</v>
      </c>
      <c r="M32" s="9" t="s">
        <v>34</v>
      </c>
      <c r="N32" s="2">
        <f>'w2'!T66</f>
        <v>0</v>
      </c>
      <c r="O32" s="5">
        <v>0</v>
      </c>
      <c r="P32" s="2">
        <f>'w2'!P66</f>
        <v>6</v>
      </c>
      <c r="Q32" s="2">
        <f>'w2'!Q66</f>
        <v>1</v>
      </c>
      <c r="R32" s="2">
        <f>'w2'!R66</f>
        <v>0</v>
      </c>
      <c r="S32" s="2">
        <f>'w2'!S66</f>
        <v>6</v>
      </c>
      <c r="T32" s="2">
        <f>'w2'!O66</f>
        <v>0</v>
      </c>
      <c r="U32" s="2">
        <f>'w2'!V66</f>
        <v>0</v>
      </c>
      <c r="V32" s="2">
        <f>'w2'!U66</f>
        <v>0</v>
      </c>
      <c r="W32" s="6">
        <f t="shared" si="1"/>
        <v>13</v>
      </c>
      <c r="Y32" s="9" t="s">
        <v>34</v>
      </c>
      <c r="Z32" s="2">
        <f>'w2'!AG66</f>
        <v>0</v>
      </c>
      <c r="AA32" s="5">
        <v>0</v>
      </c>
      <c r="AB32" s="2">
        <f>'w2'!AC66</f>
        <v>48</v>
      </c>
      <c r="AC32" s="2">
        <f>'w2'!AD66</f>
        <v>1</v>
      </c>
      <c r="AD32" s="2">
        <f>'w2'!AE66</f>
        <v>0</v>
      </c>
      <c r="AE32" s="2">
        <f>'w2'!AF66</f>
        <v>1</v>
      </c>
      <c r="AF32" s="2">
        <f>'w2'!AB66</f>
        <v>3</v>
      </c>
      <c r="AG32" s="2">
        <f>'w2'!AI66</f>
        <v>0</v>
      </c>
      <c r="AH32" s="2">
        <f>'w2'!AH66</f>
        <v>0</v>
      </c>
      <c r="AI32" s="6">
        <f t="shared" si="2"/>
        <v>53</v>
      </c>
      <c r="AK32" s="9" t="s">
        <v>34</v>
      </c>
      <c r="AL32" s="5">
        <f>'w2'!AP66</f>
        <v>0</v>
      </c>
      <c r="AM32" s="5">
        <f>'w2'!AO66</f>
        <v>0</v>
      </c>
      <c r="AN32" s="6">
        <f t="shared" si="3"/>
        <v>0</v>
      </c>
      <c r="AR32" s="9" t="s">
        <v>34</v>
      </c>
      <c r="AS32" s="5">
        <f>'w2'!AQ66</f>
        <v>0</v>
      </c>
      <c r="AT32" s="5">
        <f>'w2'!AR66</f>
        <v>0</v>
      </c>
      <c r="AU32" s="6">
        <f t="shared" si="4"/>
        <v>0</v>
      </c>
    </row>
    <row r="33" spans="1:47" ht="14.45" customHeight="1" x14ac:dyDescent="0.25">
      <c r="A33" s="9" t="s">
        <v>35</v>
      </c>
      <c r="B33" s="2">
        <f>'w2'!G67</f>
        <v>0</v>
      </c>
      <c r="C33" s="5">
        <v>0</v>
      </c>
      <c r="D33" s="2">
        <f>'w2'!C67</f>
        <v>4</v>
      </c>
      <c r="E33" s="2">
        <f>'w2'!D67</f>
        <v>3</v>
      </c>
      <c r="F33" s="2">
        <f>'w2'!E67</f>
        <v>0</v>
      </c>
      <c r="G33" s="2">
        <f>'w2'!F67</f>
        <v>0</v>
      </c>
      <c r="H33" s="2">
        <f>'w2'!B67</f>
        <v>0</v>
      </c>
      <c r="I33" s="2">
        <f>'w2'!I67</f>
        <v>0</v>
      </c>
      <c r="J33" s="2">
        <f>'w2'!H67</f>
        <v>0</v>
      </c>
      <c r="K33" s="6">
        <f t="shared" si="0"/>
        <v>7</v>
      </c>
      <c r="M33" s="9" t="s">
        <v>35</v>
      </c>
      <c r="N33" s="2">
        <f>'w2'!T67</f>
        <v>0</v>
      </c>
      <c r="O33" s="5">
        <v>0</v>
      </c>
      <c r="P33" s="2">
        <f>'w2'!P67</f>
        <v>9</v>
      </c>
      <c r="Q33" s="2">
        <f>'w2'!Q67</f>
        <v>1</v>
      </c>
      <c r="R33" s="2">
        <f>'w2'!R67</f>
        <v>0</v>
      </c>
      <c r="S33" s="2">
        <f>'w2'!S67</f>
        <v>8</v>
      </c>
      <c r="T33" s="2">
        <f>'w2'!O67</f>
        <v>0</v>
      </c>
      <c r="U33" s="2">
        <f>'w2'!V67</f>
        <v>1</v>
      </c>
      <c r="V33" s="2">
        <f>'w2'!U67</f>
        <v>0</v>
      </c>
      <c r="W33" s="6">
        <f t="shared" si="1"/>
        <v>19</v>
      </c>
      <c r="Y33" s="9" t="s">
        <v>35</v>
      </c>
      <c r="Z33" s="2">
        <f>'w2'!AG67</f>
        <v>1</v>
      </c>
      <c r="AA33" s="5">
        <v>0</v>
      </c>
      <c r="AB33" s="2">
        <f>'w2'!AC67</f>
        <v>50</v>
      </c>
      <c r="AC33" s="2">
        <f>'w2'!AD67</f>
        <v>0</v>
      </c>
      <c r="AD33" s="2">
        <f>'w2'!AE67</f>
        <v>0</v>
      </c>
      <c r="AE33" s="2">
        <f>'w2'!AF67</f>
        <v>0</v>
      </c>
      <c r="AF33" s="2">
        <f>'w2'!AB67</f>
        <v>1</v>
      </c>
      <c r="AG33" s="2">
        <f>'w2'!AI67</f>
        <v>0</v>
      </c>
      <c r="AH33" s="2">
        <f>'w2'!AH67</f>
        <v>0</v>
      </c>
      <c r="AI33" s="6">
        <f t="shared" si="2"/>
        <v>52</v>
      </c>
      <c r="AK33" s="9" t="s">
        <v>35</v>
      </c>
      <c r="AL33" s="5">
        <f>'w2'!AP67</f>
        <v>0</v>
      </c>
      <c r="AM33" s="5">
        <f>'w2'!AO67</f>
        <v>0</v>
      </c>
      <c r="AN33" s="6">
        <f t="shared" si="3"/>
        <v>0</v>
      </c>
      <c r="AR33" s="9" t="s">
        <v>35</v>
      </c>
      <c r="AS33" s="5">
        <f>'w2'!AQ67</f>
        <v>0</v>
      </c>
      <c r="AT33" s="5">
        <f>'w2'!AR67</f>
        <v>0</v>
      </c>
      <c r="AU33" s="6">
        <f t="shared" si="4"/>
        <v>0</v>
      </c>
    </row>
    <row r="34" spans="1:47" ht="14.45" customHeight="1" x14ac:dyDescent="0.25">
      <c r="A34" s="9" t="s">
        <v>36</v>
      </c>
      <c r="B34" s="2">
        <f>'w2'!G68</f>
        <v>0</v>
      </c>
      <c r="C34" s="5">
        <v>0</v>
      </c>
      <c r="D34" s="2">
        <f>'w2'!C68</f>
        <v>5</v>
      </c>
      <c r="E34" s="2">
        <f>'w2'!D68</f>
        <v>4</v>
      </c>
      <c r="F34" s="2">
        <f>'w2'!E68</f>
        <v>0</v>
      </c>
      <c r="G34" s="2">
        <f>'w2'!F68</f>
        <v>2</v>
      </c>
      <c r="H34" s="2">
        <f>'w2'!B68</f>
        <v>0</v>
      </c>
      <c r="I34" s="2">
        <f>'w2'!I68</f>
        <v>0</v>
      </c>
      <c r="J34" s="2">
        <f>'w2'!H68</f>
        <v>0</v>
      </c>
      <c r="K34" s="6">
        <f t="shared" si="0"/>
        <v>11</v>
      </c>
      <c r="M34" s="9" t="s">
        <v>36</v>
      </c>
      <c r="N34" s="2">
        <f>'w2'!T68</f>
        <v>0</v>
      </c>
      <c r="O34" s="5">
        <v>0</v>
      </c>
      <c r="P34" s="2">
        <f>'w2'!P68</f>
        <v>11</v>
      </c>
      <c r="Q34" s="2">
        <f>'w2'!Q68</f>
        <v>0</v>
      </c>
      <c r="R34" s="2">
        <f>'w2'!R68</f>
        <v>0</v>
      </c>
      <c r="S34" s="2">
        <f>'w2'!S68</f>
        <v>12</v>
      </c>
      <c r="T34" s="2">
        <f>'w2'!O68</f>
        <v>1</v>
      </c>
      <c r="U34" s="2">
        <f>'w2'!V68</f>
        <v>1</v>
      </c>
      <c r="V34" s="2">
        <f>'w2'!U68</f>
        <v>0</v>
      </c>
      <c r="W34" s="6">
        <f t="shared" si="1"/>
        <v>25</v>
      </c>
      <c r="Y34" s="9" t="s">
        <v>36</v>
      </c>
      <c r="Z34" s="2">
        <f>'w2'!AG68</f>
        <v>1</v>
      </c>
      <c r="AA34" s="5">
        <v>0</v>
      </c>
      <c r="AB34" s="2">
        <f>'w2'!AC68</f>
        <v>26</v>
      </c>
      <c r="AC34" s="2">
        <f>'w2'!AD68</f>
        <v>1</v>
      </c>
      <c r="AD34" s="2">
        <f>'w2'!AE68</f>
        <v>0</v>
      </c>
      <c r="AE34" s="2">
        <f>'w2'!AF68</f>
        <v>1</v>
      </c>
      <c r="AF34" s="2">
        <f>'w2'!AB68</f>
        <v>1</v>
      </c>
      <c r="AG34" s="2">
        <f>'w2'!AI68</f>
        <v>0</v>
      </c>
      <c r="AH34" s="2">
        <f>'w2'!AH68</f>
        <v>0</v>
      </c>
      <c r="AI34" s="6">
        <f t="shared" si="2"/>
        <v>30</v>
      </c>
      <c r="AK34" s="9" t="s">
        <v>36</v>
      </c>
      <c r="AL34" s="5">
        <f>'w2'!AP68</f>
        <v>0</v>
      </c>
      <c r="AM34" s="5">
        <f>'w2'!AO68</f>
        <v>0</v>
      </c>
      <c r="AN34" s="6">
        <f t="shared" si="3"/>
        <v>0</v>
      </c>
      <c r="AR34" s="9" t="s">
        <v>36</v>
      </c>
      <c r="AS34" s="5">
        <f>'w2'!AQ68</f>
        <v>0</v>
      </c>
      <c r="AT34" s="5">
        <f>'w2'!AR68</f>
        <v>0</v>
      </c>
      <c r="AU34" s="6">
        <f t="shared" si="4"/>
        <v>0</v>
      </c>
    </row>
    <row r="35" spans="1:47" ht="14.45" customHeight="1" x14ac:dyDescent="0.25">
      <c r="A35" s="9" t="s">
        <v>37</v>
      </c>
      <c r="B35" s="2">
        <f>'w2'!G69</f>
        <v>0</v>
      </c>
      <c r="C35" s="5">
        <v>0</v>
      </c>
      <c r="D35" s="2">
        <f>'w2'!C69</f>
        <v>4</v>
      </c>
      <c r="E35" s="2">
        <f>'w2'!D69</f>
        <v>0</v>
      </c>
      <c r="F35" s="2">
        <f>'w2'!E69</f>
        <v>0</v>
      </c>
      <c r="G35" s="2">
        <f>'w2'!F69</f>
        <v>0</v>
      </c>
      <c r="H35" s="2">
        <f>'w2'!B69</f>
        <v>0</v>
      </c>
      <c r="I35" s="2">
        <f>'w2'!I69</f>
        <v>0</v>
      </c>
      <c r="J35" s="2">
        <f>'w2'!H69</f>
        <v>0</v>
      </c>
      <c r="K35" s="6">
        <f t="shared" si="0"/>
        <v>4</v>
      </c>
      <c r="M35" s="9" t="s">
        <v>37</v>
      </c>
      <c r="N35" s="2">
        <f>'w2'!T69</f>
        <v>0</v>
      </c>
      <c r="O35" s="5">
        <v>0</v>
      </c>
      <c r="P35" s="2">
        <f>'w2'!P69</f>
        <v>5</v>
      </c>
      <c r="Q35" s="2">
        <f>'w2'!Q69</f>
        <v>1</v>
      </c>
      <c r="R35" s="2">
        <f>'w2'!R69</f>
        <v>0</v>
      </c>
      <c r="S35" s="2">
        <f>'w2'!S69</f>
        <v>5</v>
      </c>
      <c r="T35" s="2">
        <f>'w2'!O69</f>
        <v>0</v>
      </c>
      <c r="U35" s="2">
        <f>'w2'!V69</f>
        <v>0</v>
      </c>
      <c r="V35" s="2">
        <f>'w2'!U69</f>
        <v>0</v>
      </c>
      <c r="W35" s="6">
        <f t="shared" si="1"/>
        <v>11</v>
      </c>
      <c r="Y35" s="9" t="s">
        <v>37</v>
      </c>
      <c r="Z35" s="2">
        <f>'w2'!AG69</f>
        <v>0</v>
      </c>
      <c r="AA35" s="5">
        <v>0</v>
      </c>
      <c r="AB35" s="2">
        <f>'w2'!AC69</f>
        <v>27</v>
      </c>
      <c r="AC35" s="2">
        <f>'w2'!AD69</f>
        <v>0</v>
      </c>
      <c r="AD35" s="2">
        <f>'w2'!AE69</f>
        <v>0</v>
      </c>
      <c r="AE35" s="2">
        <f>'w2'!AF69</f>
        <v>0</v>
      </c>
      <c r="AF35" s="2">
        <f>'w2'!AB69</f>
        <v>0</v>
      </c>
      <c r="AG35" s="2">
        <f>'w2'!AI69</f>
        <v>0</v>
      </c>
      <c r="AH35" s="2">
        <f>'w2'!AH69</f>
        <v>0</v>
      </c>
      <c r="AI35" s="6">
        <f t="shared" si="2"/>
        <v>27</v>
      </c>
      <c r="AK35" s="9" t="s">
        <v>37</v>
      </c>
      <c r="AL35" s="5">
        <f>'w2'!AP69</f>
        <v>0</v>
      </c>
      <c r="AM35" s="5">
        <f>'w2'!AO69</f>
        <v>0</v>
      </c>
      <c r="AN35" s="6">
        <f t="shared" si="3"/>
        <v>0</v>
      </c>
      <c r="AR35" s="9" t="s">
        <v>37</v>
      </c>
      <c r="AS35" s="5">
        <f>'w2'!AQ69</f>
        <v>0</v>
      </c>
      <c r="AT35" s="5">
        <f>'w2'!AR69</f>
        <v>0</v>
      </c>
      <c r="AU35" s="6">
        <f t="shared" si="4"/>
        <v>0</v>
      </c>
    </row>
    <row r="36" spans="1:47" ht="14.45" customHeight="1" x14ac:dyDescent="0.25">
      <c r="A36" s="9" t="s">
        <v>38</v>
      </c>
      <c r="B36" s="2">
        <f>'w2'!G70</f>
        <v>0</v>
      </c>
      <c r="C36" s="5">
        <v>0</v>
      </c>
      <c r="D36" s="2">
        <f>'w2'!C70</f>
        <v>3</v>
      </c>
      <c r="E36" s="2">
        <f>'w2'!D70</f>
        <v>0</v>
      </c>
      <c r="F36" s="2">
        <f>'w2'!E70</f>
        <v>0</v>
      </c>
      <c r="G36" s="2">
        <f>'w2'!F70</f>
        <v>2</v>
      </c>
      <c r="H36" s="2">
        <f>'w2'!B70</f>
        <v>0</v>
      </c>
      <c r="I36" s="2">
        <f>'w2'!I70</f>
        <v>0</v>
      </c>
      <c r="J36" s="2">
        <f>'w2'!H70</f>
        <v>1</v>
      </c>
      <c r="K36" s="6">
        <f t="shared" si="0"/>
        <v>6</v>
      </c>
      <c r="M36" s="9" t="s">
        <v>38</v>
      </c>
      <c r="N36" s="2">
        <f>'w2'!T70</f>
        <v>0</v>
      </c>
      <c r="O36" s="5">
        <v>0</v>
      </c>
      <c r="P36" s="2">
        <f>'w2'!P70</f>
        <v>2</v>
      </c>
      <c r="Q36" s="2">
        <f>'w2'!Q70</f>
        <v>0</v>
      </c>
      <c r="R36" s="2">
        <f>'w2'!R70</f>
        <v>0</v>
      </c>
      <c r="S36" s="2">
        <f>'w2'!S70</f>
        <v>8</v>
      </c>
      <c r="T36" s="2">
        <f>'w2'!O70</f>
        <v>0</v>
      </c>
      <c r="U36" s="2">
        <f>'w2'!V70</f>
        <v>0</v>
      </c>
      <c r="V36" s="2">
        <f>'w2'!U70</f>
        <v>0</v>
      </c>
      <c r="W36" s="6">
        <f t="shared" si="1"/>
        <v>10</v>
      </c>
      <c r="Y36" s="9" t="s">
        <v>38</v>
      </c>
      <c r="Z36" s="2">
        <f>'w2'!AG70</f>
        <v>1</v>
      </c>
      <c r="AA36" s="5">
        <v>0</v>
      </c>
      <c r="AB36" s="2">
        <f>'w2'!AC70</f>
        <v>31</v>
      </c>
      <c r="AC36" s="2">
        <f>'w2'!AD70</f>
        <v>1</v>
      </c>
      <c r="AD36" s="2">
        <f>'w2'!AE70</f>
        <v>0</v>
      </c>
      <c r="AE36" s="2">
        <f>'w2'!AF70</f>
        <v>0</v>
      </c>
      <c r="AF36" s="2">
        <f>'w2'!AB70</f>
        <v>0</v>
      </c>
      <c r="AG36" s="2">
        <f>'w2'!AI70</f>
        <v>0</v>
      </c>
      <c r="AH36" s="2">
        <f>'w2'!AH70</f>
        <v>0</v>
      </c>
      <c r="AI36" s="6">
        <f t="shared" si="2"/>
        <v>33</v>
      </c>
      <c r="AK36" s="9" t="s">
        <v>38</v>
      </c>
      <c r="AL36" s="5">
        <f>'w2'!AP70</f>
        <v>0</v>
      </c>
      <c r="AM36" s="5">
        <f>'w2'!AO70</f>
        <v>0</v>
      </c>
      <c r="AN36" s="6">
        <f t="shared" si="3"/>
        <v>0</v>
      </c>
      <c r="AR36" s="9" t="s">
        <v>38</v>
      </c>
      <c r="AS36" s="5">
        <f>'w2'!AQ70</f>
        <v>0</v>
      </c>
      <c r="AT36" s="5">
        <f>'w2'!AR70</f>
        <v>0</v>
      </c>
      <c r="AU36" s="6">
        <f t="shared" si="4"/>
        <v>0</v>
      </c>
    </row>
    <row r="37" spans="1:47" ht="14.45" customHeight="1" x14ac:dyDescent="0.25">
      <c r="A37" s="9" t="s">
        <v>39</v>
      </c>
      <c r="B37" s="2">
        <f>'w2'!G71</f>
        <v>0</v>
      </c>
      <c r="C37" s="5">
        <v>0</v>
      </c>
      <c r="D37" s="2">
        <f>'w2'!C71</f>
        <v>3</v>
      </c>
      <c r="E37" s="2">
        <f>'w2'!D71</f>
        <v>0</v>
      </c>
      <c r="F37" s="2">
        <f>'w2'!E71</f>
        <v>0</v>
      </c>
      <c r="G37" s="2">
        <f>'w2'!F71</f>
        <v>2</v>
      </c>
      <c r="H37" s="2">
        <f>'w2'!B71</f>
        <v>0</v>
      </c>
      <c r="I37" s="2">
        <f>'w2'!I71</f>
        <v>0</v>
      </c>
      <c r="J37" s="2">
        <f>'w2'!H71</f>
        <v>0</v>
      </c>
      <c r="K37" s="6">
        <f t="shared" si="0"/>
        <v>5</v>
      </c>
      <c r="M37" s="9" t="s">
        <v>39</v>
      </c>
      <c r="N37" s="2">
        <f>'w2'!T71</f>
        <v>0</v>
      </c>
      <c r="O37" s="5">
        <v>0</v>
      </c>
      <c r="P37" s="2">
        <f>'w2'!P71</f>
        <v>8</v>
      </c>
      <c r="Q37" s="2">
        <f>'w2'!Q71</f>
        <v>0</v>
      </c>
      <c r="R37" s="2">
        <f>'w2'!R71</f>
        <v>1</v>
      </c>
      <c r="S37" s="2">
        <f>'w2'!S71</f>
        <v>7</v>
      </c>
      <c r="T37" s="2">
        <f>'w2'!O71</f>
        <v>0</v>
      </c>
      <c r="U37" s="2">
        <f>'w2'!V71</f>
        <v>0</v>
      </c>
      <c r="V37" s="2">
        <f>'w2'!U71</f>
        <v>0</v>
      </c>
      <c r="W37" s="6">
        <f t="shared" si="1"/>
        <v>16</v>
      </c>
      <c r="Y37" s="9" t="s">
        <v>39</v>
      </c>
      <c r="Z37" s="2">
        <f>'w2'!AG71</f>
        <v>3</v>
      </c>
      <c r="AA37" s="5">
        <v>0</v>
      </c>
      <c r="AB37" s="2">
        <f>'w2'!AC71</f>
        <v>37</v>
      </c>
      <c r="AC37" s="2">
        <f>'w2'!AD71</f>
        <v>0</v>
      </c>
      <c r="AD37" s="2">
        <f>'w2'!AE71</f>
        <v>0</v>
      </c>
      <c r="AE37" s="2">
        <f>'w2'!AF71</f>
        <v>0</v>
      </c>
      <c r="AF37" s="2">
        <f>'w2'!AB71</f>
        <v>0</v>
      </c>
      <c r="AG37" s="2">
        <f>'w2'!AI71</f>
        <v>0</v>
      </c>
      <c r="AH37" s="2">
        <f>'w2'!AH71</f>
        <v>0</v>
      </c>
      <c r="AI37" s="6">
        <f t="shared" si="2"/>
        <v>40</v>
      </c>
      <c r="AK37" s="9" t="s">
        <v>39</v>
      </c>
      <c r="AL37" s="5">
        <f>'w2'!AP71</f>
        <v>0</v>
      </c>
      <c r="AM37" s="5">
        <f>'w2'!AO71</f>
        <v>0</v>
      </c>
      <c r="AN37" s="6">
        <f t="shared" si="3"/>
        <v>0</v>
      </c>
      <c r="AR37" s="9" t="s">
        <v>39</v>
      </c>
      <c r="AS37" s="5">
        <f>'w2'!AQ71</f>
        <v>0</v>
      </c>
      <c r="AT37" s="5">
        <f>'w2'!AR71</f>
        <v>0</v>
      </c>
      <c r="AU37" s="6">
        <f t="shared" si="4"/>
        <v>0</v>
      </c>
    </row>
    <row r="38" spans="1:47" ht="14.45" customHeight="1" x14ac:dyDescent="0.25">
      <c r="A38" s="9" t="s">
        <v>40</v>
      </c>
      <c r="B38" s="2">
        <f>'w2'!G72</f>
        <v>0</v>
      </c>
      <c r="C38" s="5">
        <v>0</v>
      </c>
      <c r="D38" s="2">
        <f>'w2'!C72</f>
        <v>6</v>
      </c>
      <c r="E38" s="2">
        <f>'w2'!D72</f>
        <v>0</v>
      </c>
      <c r="F38" s="2">
        <f>'w2'!E72</f>
        <v>0</v>
      </c>
      <c r="G38" s="2">
        <f>'w2'!F72</f>
        <v>3</v>
      </c>
      <c r="H38" s="2">
        <f>'w2'!B72</f>
        <v>0</v>
      </c>
      <c r="I38" s="2">
        <f>'w2'!I72</f>
        <v>0</v>
      </c>
      <c r="J38" s="2">
        <f>'w2'!H72</f>
        <v>0</v>
      </c>
      <c r="K38" s="6">
        <f t="shared" si="0"/>
        <v>9</v>
      </c>
      <c r="M38" s="9" t="s">
        <v>40</v>
      </c>
      <c r="N38" s="2">
        <f>'w2'!T72</f>
        <v>0</v>
      </c>
      <c r="O38" s="5">
        <v>0</v>
      </c>
      <c r="P38" s="2">
        <f>'w2'!P72</f>
        <v>9</v>
      </c>
      <c r="Q38" s="2">
        <f>'w2'!Q72</f>
        <v>0</v>
      </c>
      <c r="R38" s="2">
        <f>'w2'!R72</f>
        <v>0</v>
      </c>
      <c r="S38" s="2">
        <f>'w2'!S72</f>
        <v>5</v>
      </c>
      <c r="T38" s="2">
        <f>'w2'!O72</f>
        <v>0</v>
      </c>
      <c r="U38" s="2">
        <f>'w2'!V72</f>
        <v>0</v>
      </c>
      <c r="V38" s="2">
        <f>'w2'!U72</f>
        <v>0</v>
      </c>
      <c r="W38" s="6">
        <f t="shared" si="1"/>
        <v>14</v>
      </c>
      <c r="Y38" s="9" t="s">
        <v>40</v>
      </c>
      <c r="Z38" s="2">
        <f>'w2'!AG72</f>
        <v>0</v>
      </c>
      <c r="AA38" s="5">
        <v>0</v>
      </c>
      <c r="AB38" s="2">
        <f>'w2'!AC72</f>
        <v>24</v>
      </c>
      <c r="AC38" s="2">
        <f>'w2'!AD72</f>
        <v>0</v>
      </c>
      <c r="AD38" s="2">
        <f>'w2'!AE72</f>
        <v>0</v>
      </c>
      <c r="AE38" s="2">
        <f>'w2'!AF72</f>
        <v>0</v>
      </c>
      <c r="AF38" s="2">
        <f>'w2'!AB72</f>
        <v>0</v>
      </c>
      <c r="AG38" s="2">
        <f>'w2'!AI72</f>
        <v>0</v>
      </c>
      <c r="AH38" s="2">
        <f>'w2'!AH72</f>
        <v>0</v>
      </c>
      <c r="AI38" s="6">
        <f t="shared" si="2"/>
        <v>24</v>
      </c>
      <c r="AK38" s="9" t="s">
        <v>40</v>
      </c>
      <c r="AL38" s="5">
        <f>'w2'!AP72</f>
        <v>0</v>
      </c>
      <c r="AM38" s="5">
        <f>'w2'!AO72</f>
        <v>0</v>
      </c>
      <c r="AN38" s="6">
        <f t="shared" si="3"/>
        <v>0</v>
      </c>
      <c r="AR38" s="9" t="s">
        <v>40</v>
      </c>
      <c r="AS38" s="5">
        <f>'w2'!AQ72</f>
        <v>0</v>
      </c>
      <c r="AT38" s="5">
        <f>'w2'!AR72</f>
        <v>0</v>
      </c>
      <c r="AU38" s="6">
        <f t="shared" si="4"/>
        <v>0</v>
      </c>
    </row>
    <row r="39" spans="1:47" ht="14.45" customHeight="1" x14ac:dyDescent="0.25">
      <c r="A39" s="9" t="s">
        <v>41</v>
      </c>
      <c r="B39" s="2">
        <f>'w2'!G73</f>
        <v>0</v>
      </c>
      <c r="C39" s="5">
        <v>0</v>
      </c>
      <c r="D39" s="2">
        <f>'w2'!C73</f>
        <v>3</v>
      </c>
      <c r="E39" s="2">
        <f>'w2'!D73</f>
        <v>1</v>
      </c>
      <c r="F39" s="2">
        <f>'w2'!E73</f>
        <v>0</v>
      </c>
      <c r="G39" s="2">
        <f>'w2'!F73</f>
        <v>2</v>
      </c>
      <c r="H39" s="2">
        <f>'w2'!B73</f>
        <v>0</v>
      </c>
      <c r="I39" s="2">
        <f>'w2'!I73</f>
        <v>0</v>
      </c>
      <c r="J39" s="2">
        <f>'w2'!H73</f>
        <v>0</v>
      </c>
      <c r="K39" s="6">
        <f t="shared" si="0"/>
        <v>6</v>
      </c>
      <c r="M39" s="9" t="s">
        <v>41</v>
      </c>
      <c r="N39" s="2">
        <f>'w2'!T73</f>
        <v>0</v>
      </c>
      <c r="O39" s="5">
        <v>0</v>
      </c>
      <c r="P39" s="2">
        <f>'w2'!P73</f>
        <v>8</v>
      </c>
      <c r="Q39" s="2">
        <f>'w2'!Q73</f>
        <v>0</v>
      </c>
      <c r="R39" s="2">
        <f>'w2'!R73</f>
        <v>0</v>
      </c>
      <c r="S39" s="2">
        <f>'w2'!S73</f>
        <v>6</v>
      </c>
      <c r="T39" s="2">
        <f>'w2'!O73</f>
        <v>0</v>
      </c>
      <c r="U39" s="2">
        <f>'w2'!V73</f>
        <v>0</v>
      </c>
      <c r="V39" s="2">
        <f>'w2'!U73</f>
        <v>0</v>
      </c>
      <c r="W39" s="6">
        <f t="shared" si="1"/>
        <v>14</v>
      </c>
      <c r="Y39" s="9" t="s">
        <v>41</v>
      </c>
      <c r="Z39" s="2">
        <f>'w2'!AG73</f>
        <v>0</v>
      </c>
      <c r="AA39" s="5">
        <v>0</v>
      </c>
      <c r="AB39" s="2">
        <f>'w2'!AC73</f>
        <v>21</v>
      </c>
      <c r="AC39" s="2">
        <f>'w2'!AD73</f>
        <v>0</v>
      </c>
      <c r="AD39" s="2">
        <f>'w2'!AE73</f>
        <v>0</v>
      </c>
      <c r="AE39" s="2">
        <f>'w2'!AF73</f>
        <v>0</v>
      </c>
      <c r="AF39" s="2">
        <f>'w2'!AB73</f>
        <v>0</v>
      </c>
      <c r="AG39" s="2">
        <f>'w2'!AI73</f>
        <v>0</v>
      </c>
      <c r="AH39" s="2">
        <f>'w2'!AH73</f>
        <v>0</v>
      </c>
      <c r="AI39" s="6">
        <f t="shared" si="2"/>
        <v>21</v>
      </c>
      <c r="AK39" s="9" t="s">
        <v>41</v>
      </c>
      <c r="AL39" s="5">
        <f>'w2'!AP73</f>
        <v>0</v>
      </c>
      <c r="AM39" s="5">
        <f>'w2'!AO73</f>
        <v>0</v>
      </c>
      <c r="AN39" s="6">
        <f t="shared" si="3"/>
        <v>0</v>
      </c>
      <c r="AR39" s="9" t="s">
        <v>41</v>
      </c>
      <c r="AS39" s="5">
        <f>'w2'!AQ73</f>
        <v>0</v>
      </c>
      <c r="AT39" s="5">
        <f>'w2'!AR73</f>
        <v>0</v>
      </c>
      <c r="AU39" s="6">
        <f t="shared" si="4"/>
        <v>0</v>
      </c>
    </row>
    <row r="40" spans="1:47" ht="14.45" customHeight="1" x14ac:dyDescent="0.25">
      <c r="A40" s="9" t="s">
        <v>42</v>
      </c>
      <c r="B40" s="2">
        <f>'w2'!G74</f>
        <v>0</v>
      </c>
      <c r="C40" s="5">
        <v>0</v>
      </c>
      <c r="D40" s="2">
        <f>'w2'!C74</f>
        <v>3</v>
      </c>
      <c r="E40" s="2">
        <f>'w2'!D74</f>
        <v>1</v>
      </c>
      <c r="F40" s="2">
        <f>'w2'!E74</f>
        <v>2</v>
      </c>
      <c r="G40" s="2">
        <f>'w2'!F74</f>
        <v>1</v>
      </c>
      <c r="H40" s="2">
        <f>'w2'!B74</f>
        <v>0</v>
      </c>
      <c r="I40" s="2">
        <f>'w2'!I74</f>
        <v>0</v>
      </c>
      <c r="J40" s="2">
        <f>'w2'!H74</f>
        <v>0</v>
      </c>
      <c r="K40" s="6">
        <f t="shared" si="0"/>
        <v>7</v>
      </c>
      <c r="M40" s="9" t="s">
        <v>42</v>
      </c>
      <c r="N40" s="2">
        <f>'w2'!T74</f>
        <v>0</v>
      </c>
      <c r="O40" s="5">
        <v>0</v>
      </c>
      <c r="P40" s="2">
        <f>'w2'!P74</f>
        <v>10</v>
      </c>
      <c r="Q40" s="2">
        <f>'w2'!Q74</f>
        <v>0</v>
      </c>
      <c r="R40" s="2">
        <f>'w2'!R74</f>
        <v>0</v>
      </c>
      <c r="S40" s="2">
        <f>'w2'!S74</f>
        <v>7</v>
      </c>
      <c r="T40" s="2">
        <f>'w2'!O74</f>
        <v>0</v>
      </c>
      <c r="U40" s="2">
        <f>'w2'!V74</f>
        <v>0</v>
      </c>
      <c r="V40" s="2">
        <f>'w2'!U74</f>
        <v>0</v>
      </c>
      <c r="W40" s="6">
        <f t="shared" si="1"/>
        <v>17</v>
      </c>
      <c r="Y40" s="9" t="s">
        <v>42</v>
      </c>
      <c r="Z40" s="2">
        <f>'w2'!AG74</f>
        <v>1</v>
      </c>
      <c r="AA40" s="5">
        <v>0</v>
      </c>
      <c r="AB40" s="2">
        <f>'w2'!AC74</f>
        <v>22</v>
      </c>
      <c r="AC40" s="2">
        <f>'w2'!AD74</f>
        <v>2</v>
      </c>
      <c r="AD40" s="2">
        <f>'w2'!AE74</f>
        <v>0</v>
      </c>
      <c r="AE40" s="2">
        <f>'w2'!AF74</f>
        <v>0</v>
      </c>
      <c r="AF40" s="2">
        <f>'w2'!AB74</f>
        <v>0</v>
      </c>
      <c r="AG40" s="2">
        <f>'w2'!AI74</f>
        <v>0</v>
      </c>
      <c r="AH40" s="2">
        <f>'w2'!AH74</f>
        <v>0</v>
      </c>
      <c r="AI40" s="6">
        <f t="shared" si="2"/>
        <v>25</v>
      </c>
      <c r="AK40" s="9" t="s">
        <v>42</v>
      </c>
      <c r="AL40" s="5">
        <f>'w2'!AP74</f>
        <v>0</v>
      </c>
      <c r="AM40" s="5">
        <f>'w2'!AO74</f>
        <v>0</v>
      </c>
      <c r="AN40" s="6">
        <f t="shared" si="3"/>
        <v>0</v>
      </c>
      <c r="AR40" s="9" t="s">
        <v>42</v>
      </c>
      <c r="AS40" s="5">
        <f>'w2'!AQ74</f>
        <v>0</v>
      </c>
      <c r="AT40" s="5">
        <f>'w2'!AR74</f>
        <v>0</v>
      </c>
      <c r="AU40" s="6">
        <f t="shared" si="4"/>
        <v>0</v>
      </c>
    </row>
    <row r="41" spans="1:47" ht="14.45" customHeight="1" x14ac:dyDescent="0.25">
      <c r="A41" s="9" t="s">
        <v>43</v>
      </c>
      <c r="B41" s="2">
        <f>'w2'!G75</f>
        <v>0</v>
      </c>
      <c r="C41" s="5">
        <v>0</v>
      </c>
      <c r="D41" s="2">
        <f>'w2'!C75</f>
        <v>0</v>
      </c>
      <c r="E41" s="2">
        <f>'w2'!D75</f>
        <v>0</v>
      </c>
      <c r="F41" s="2">
        <f>'w2'!E75</f>
        <v>1</v>
      </c>
      <c r="G41" s="2">
        <f>'w2'!F75</f>
        <v>2</v>
      </c>
      <c r="H41" s="2">
        <f>'w2'!B75</f>
        <v>0</v>
      </c>
      <c r="I41" s="2">
        <f>'w2'!I75</f>
        <v>0</v>
      </c>
      <c r="J41" s="2">
        <f>'w2'!H75</f>
        <v>0</v>
      </c>
      <c r="K41" s="6">
        <f t="shared" si="0"/>
        <v>3</v>
      </c>
      <c r="M41" s="9" t="s">
        <v>43</v>
      </c>
      <c r="N41" s="2">
        <f>'w2'!T75</f>
        <v>0</v>
      </c>
      <c r="O41" s="5">
        <v>0</v>
      </c>
      <c r="P41" s="2">
        <f>'w2'!P75</f>
        <v>9</v>
      </c>
      <c r="Q41" s="2">
        <f>'w2'!Q75</f>
        <v>2</v>
      </c>
      <c r="R41" s="2">
        <f>'w2'!R75</f>
        <v>0</v>
      </c>
      <c r="S41" s="2">
        <f>'w2'!S75</f>
        <v>3</v>
      </c>
      <c r="T41" s="2">
        <f>'w2'!O75</f>
        <v>0</v>
      </c>
      <c r="U41" s="2">
        <f>'w2'!V75</f>
        <v>0</v>
      </c>
      <c r="V41" s="2">
        <f>'w2'!U75</f>
        <v>0</v>
      </c>
      <c r="W41" s="6">
        <f t="shared" si="1"/>
        <v>14</v>
      </c>
      <c r="Y41" s="9" t="s">
        <v>43</v>
      </c>
      <c r="Z41" s="2">
        <f>'w2'!AG75</f>
        <v>0</v>
      </c>
      <c r="AA41" s="5">
        <v>0</v>
      </c>
      <c r="AB41" s="2">
        <f>'w2'!AC75</f>
        <v>29</v>
      </c>
      <c r="AC41" s="2">
        <f>'w2'!AD75</f>
        <v>1</v>
      </c>
      <c r="AD41" s="2">
        <f>'w2'!AE75</f>
        <v>0</v>
      </c>
      <c r="AE41" s="2">
        <f>'w2'!AF75</f>
        <v>0</v>
      </c>
      <c r="AF41" s="2">
        <f>'w2'!AB75</f>
        <v>0</v>
      </c>
      <c r="AG41" s="2">
        <f>'w2'!AI75</f>
        <v>1</v>
      </c>
      <c r="AH41" s="2">
        <f>'w2'!AH75</f>
        <v>0</v>
      </c>
      <c r="AI41" s="6">
        <f t="shared" si="2"/>
        <v>31</v>
      </c>
      <c r="AK41" s="9" t="s">
        <v>43</v>
      </c>
      <c r="AL41" s="5">
        <f>'w2'!AP75</f>
        <v>0</v>
      </c>
      <c r="AM41" s="5">
        <f>'w2'!AO75</f>
        <v>0</v>
      </c>
      <c r="AN41" s="6">
        <f t="shared" si="3"/>
        <v>0</v>
      </c>
      <c r="AR41" s="9" t="s">
        <v>43</v>
      </c>
      <c r="AS41" s="5">
        <f>'w2'!AQ75</f>
        <v>0</v>
      </c>
      <c r="AT41" s="5">
        <f>'w2'!AR75</f>
        <v>0</v>
      </c>
      <c r="AU41" s="6">
        <f t="shared" si="4"/>
        <v>0</v>
      </c>
    </row>
    <row r="42" spans="1:47" ht="14.45" customHeight="1" x14ac:dyDescent="0.25">
      <c r="A42" s="9" t="s">
        <v>44</v>
      </c>
      <c r="B42" s="2">
        <f>'w2'!G76</f>
        <v>0</v>
      </c>
      <c r="C42" s="5">
        <v>0</v>
      </c>
      <c r="D42" s="2">
        <f>'w2'!C76</f>
        <v>6</v>
      </c>
      <c r="E42" s="2">
        <f>'w2'!D76</f>
        <v>0</v>
      </c>
      <c r="F42" s="2">
        <f>'w2'!E76</f>
        <v>0</v>
      </c>
      <c r="G42" s="2">
        <f>'w2'!F76</f>
        <v>0</v>
      </c>
      <c r="H42" s="2">
        <f>'w2'!B76</f>
        <v>0</v>
      </c>
      <c r="I42" s="2">
        <f>'w2'!I76</f>
        <v>0</v>
      </c>
      <c r="J42" s="2">
        <f>'w2'!H76</f>
        <v>0</v>
      </c>
      <c r="K42" s="6">
        <f t="shared" si="0"/>
        <v>6</v>
      </c>
      <c r="M42" s="9" t="s">
        <v>44</v>
      </c>
      <c r="N42" s="2">
        <f>'w2'!T76</f>
        <v>0</v>
      </c>
      <c r="O42" s="5">
        <v>0</v>
      </c>
      <c r="P42" s="2">
        <f>'w2'!P76</f>
        <v>12</v>
      </c>
      <c r="Q42" s="2">
        <f>'w2'!Q76</f>
        <v>0</v>
      </c>
      <c r="R42" s="2">
        <f>'w2'!R76</f>
        <v>0</v>
      </c>
      <c r="S42" s="2">
        <f>'w2'!S76</f>
        <v>5</v>
      </c>
      <c r="T42" s="2">
        <f>'w2'!O76</f>
        <v>0</v>
      </c>
      <c r="U42" s="2">
        <f>'w2'!V76</f>
        <v>0</v>
      </c>
      <c r="V42" s="2">
        <f>'w2'!U76</f>
        <v>0</v>
      </c>
      <c r="W42" s="6">
        <f t="shared" si="1"/>
        <v>17</v>
      </c>
      <c r="Y42" s="9" t="s">
        <v>44</v>
      </c>
      <c r="Z42" s="2">
        <f>'w2'!AG76</f>
        <v>1</v>
      </c>
      <c r="AA42" s="5">
        <v>0</v>
      </c>
      <c r="AB42" s="2">
        <f>'w2'!AC76</f>
        <v>26</v>
      </c>
      <c r="AC42" s="2">
        <f>'w2'!AD76</f>
        <v>0</v>
      </c>
      <c r="AD42" s="2">
        <f>'w2'!AE76</f>
        <v>1</v>
      </c>
      <c r="AE42" s="2">
        <f>'w2'!AF76</f>
        <v>0</v>
      </c>
      <c r="AF42" s="2">
        <f>'w2'!AB76</f>
        <v>2</v>
      </c>
      <c r="AG42" s="2">
        <f>'w2'!AI76</f>
        <v>0</v>
      </c>
      <c r="AH42" s="2">
        <f>'w2'!AH76</f>
        <v>0</v>
      </c>
      <c r="AI42" s="6">
        <f t="shared" si="2"/>
        <v>30</v>
      </c>
      <c r="AK42" s="9" t="s">
        <v>44</v>
      </c>
      <c r="AL42" s="5">
        <f>'w2'!AP76</f>
        <v>0</v>
      </c>
      <c r="AM42" s="5">
        <f>'w2'!AO76</f>
        <v>0</v>
      </c>
      <c r="AN42" s="6">
        <f t="shared" si="3"/>
        <v>0</v>
      </c>
      <c r="AR42" s="9" t="s">
        <v>44</v>
      </c>
      <c r="AS42" s="5">
        <f>'w2'!AQ76</f>
        <v>0</v>
      </c>
      <c r="AT42" s="5">
        <f>'w2'!AR76</f>
        <v>0</v>
      </c>
      <c r="AU42" s="6">
        <f t="shared" si="4"/>
        <v>0</v>
      </c>
    </row>
    <row r="43" spans="1:47" ht="14.45" customHeight="1" x14ac:dyDescent="0.25">
      <c r="A43" s="9" t="s">
        <v>45</v>
      </c>
      <c r="B43" s="2">
        <f>'w2'!G77</f>
        <v>0</v>
      </c>
      <c r="C43" s="5">
        <v>0</v>
      </c>
      <c r="D43" s="2">
        <f>'w2'!C77</f>
        <v>2</v>
      </c>
      <c r="E43" s="2">
        <f>'w2'!D77</f>
        <v>0</v>
      </c>
      <c r="F43" s="2">
        <f>'w2'!E77</f>
        <v>0</v>
      </c>
      <c r="G43" s="2">
        <f>'w2'!F77</f>
        <v>1</v>
      </c>
      <c r="H43" s="2">
        <f>'w2'!B77</f>
        <v>0</v>
      </c>
      <c r="I43" s="2">
        <f>'w2'!I77</f>
        <v>0</v>
      </c>
      <c r="J43" s="2">
        <f>'w2'!H77</f>
        <v>0</v>
      </c>
      <c r="K43" s="6">
        <f t="shared" si="0"/>
        <v>3</v>
      </c>
      <c r="M43" s="9" t="s">
        <v>45</v>
      </c>
      <c r="N43" s="2">
        <f>'w2'!T77</f>
        <v>0</v>
      </c>
      <c r="O43" s="5">
        <v>0</v>
      </c>
      <c r="P43" s="2">
        <f>'w2'!P77</f>
        <v>5</v>
      </c>
      <c r="Q43" s="2">
        <f>'w2'!Q77</f>
        <v>0</v>
      </c>
      <c r="R43" s="2">
        <f>'w2'!R77</f>
        <v>1</v>
      </c>
      <c r="S43" s="2">
        <f>'w2'!S77</f>
        <v>4</v>
      </c>
      <c r="T43" s="2">
        <f>'w2'!O77</f>
        <v>0</v>
      </c>
      <c r="U43" s="2">
        <f>'w2'!V77</f>
        <v>0</v>
      </c>
      <c r="V43" s="2">
        <f>'w2'!U77</f>
        <v>0</v>
      </c>
      <c r="W43" s="6">
        <f t="shared" si="1"/>
        <v>10</v>
      </c>
      <c r="Y43" s="9" t="s">
        <v>45</v>
      </c>
      <c r="Z43" s="2">
        <f>'w2'!AG77</f>
        <v>0</v>
      </c>
      <c r="AA43" s="5">
        <v>0</v>
      </c>
      <c r="AB43" s="2">
        <f>'w2'!AC77</f>
        <v>23</v>
      </c>
      <c r="AC43" s="2">
        <f>'w2'!AD77</f>
        <v>1</v>
      </c>
      <c r="AD43" s="2">
        <f>'w2'!AE77</f>
        <v>0</v>
      </c>
      <c r="AE43" s="2">
        <f>'w2'!AF77</f>
        <v>1</v>
      </c>
      <c r="AF43" s="2">
        <f>'w2'!AB77</f>
        <v>0</v>
      </c>
      <c r="AG43" s="2">
        <f>'w2'!AI77</f>
        <v>0</v>
      </c>
      <c r="AH43" s="2">
        <f>'w2'!AH77</f>
        <v>0</v>
      </c>
      <c r="AI43" s="6">
        <f t="shared" si="2"/>
        <v>25</v>
      </c>
      <c r="AK43" s="9" t="s">
        <v>45</v>
      </c>
      <c r="AL43" s="5">
        <f>'w2'!AP77</f>
        <v>0</v>
      </c>
      <c r="AM43" s="5">
        <f>'w2'!AO77</f>
        <v>0</v>
      </c>
      <c r="AN43" s="6">
        <f t="shared" si="3"/>
        <v>0</v>
      </c>
      <c r="AR43" s="9" t="s">
        <v>45</v>
      </c>
      <c r="AS43" s="5">
        <f>'w2'!AQ77</f>
        <v>0</v>
      </c>
      <c r="AT43" s="5">
        <f>'w2'!AR77</f>
        <v>0</v>
      </c>
      <c r="AU43" s="6">
        <f t="shared" si="4"/>
        <v>0</v>
      </c>
    </row>
    <row r="44" spans="1:47" ht="14.45" customHeight="1" x14ac:dyDescent="0.25">
      <c r="A44" s="8" t="s">
        <v>20</v>
      </c>
      <c r="B44" s="5">
        <f>SUM('w2'!G78:G81)</f>
        <v>0</v>
      </c>
      <c r="C44" s="5">
        <v>0</v>
      </c>
      <c r="D44" s="5">
        <f>SUM('w2'!C78:C81)</f>
        <v>14</v>
      </c>
      <c r="E44" s="5">
        <f>SUM('w2'!D78:D81)</f>
        <v>0</v>
      </c>
      <c r="F44" s="5">
        <f>SUM('w2'!E78:E81)</f>
        <v>2</v>
      </c>
      <c r="G44" s="5">
        <f>SUM('w2'!F78:F81)</f>
        <v>11</v>
      </c>
      <c r="H44" s="5">
        <f>SUM('w2'!B78:B81)</f>
        <v>0</v>
      </c>
      <c r="I44" s="5">
        <f>SUM('w2'!I78:I81)</f>
        <v>0</v>
      </c>
      <c r="J44" s="5">
        <f>SUM('w2'!H78:H81)</f>
        <v>0</v>
      </c>
      <c r="K44" s="6">
        <f t="shared" si="0"/>
        <v>27</v>
      </c>
      <c r="M44" s="8" t="s">
        <v>20</v>
      </c>
      <c r="N44" s="5">
        <f>SUM('w2'!T78:T81)</f>
        <v>0</v>
      </c>
      <c r="O44" s="5">
        <v>0</v>
      </c>
      <c r="P44" s="5">
        <f>SUM('w2'!P78:P81)</f>
        <v>53</v>
      </c>
      <c r="Q44" s="5">
        <f>SUM('w2'!Q78:Q81)</f>
        <v>3</v>
      </c>
      <c r="R44" s="5">
        <f>SUM('w2'!R78:R81)</f>
        <v>1</v>
      </c>
      <c r="S44" s="5">
        <f>SUM('w2'!S78:S81)</f>
        <v>23</v>
      </c>
      <c r="T44" s="5">
        <f>SUM('w2'!O78:O81)</f>
        <v>1</v>
      </c>
      <c r="U44" s="5">
        <f>SUM('w2'!V78:V81)</f>
        <v>0</v>
      </c>
      <c r="V44" s="5">
        <f>SUM('w2'!U78:U81)</f>
        <v>0</v>
      </c>
      <c r="W44" s="6">
        <f t="shared" si="1"/>
        <v>81</v>
      </c>
      <c r="Y44" s="8" t="s">
        <v>20</v>
      </c>
      <c r="Z44" s="5">
        <f>SUM('w2'!AG78:AG81)</f>
        <v>3</v>
      </c>
      <c r="AA44" s="5">
        <v>0</v>
      </c>
      <c r="AB44" s="5">
        <f>SUM('w2'!AC78:AC81)</f>
        <v>92</v>
      </c>
      <c r="AC44" s="5">
        <f>SUM('w2'!AD78:AD81)</f>
        <v>4</v>
      </c>
      <c r="AD44" s="5">
        <f>SUM('w2'!AE78:AE81)</f>
        <v>0</v>
      </c>
      <c r="AE44" s="5">
        <f>SUM('w2'!AF78:AF81)</f>
        <v>0</v>
      </c>
      <c r="AF44" s="5">
        <f>SUM('w2'!AB78:AB81)</f>
        <v>1</v>
      </c>
      <c r="AG44" s="5">
        <f>SUM('w2'!AI78:AI81)</f>
        <v>1</v>
      </c>
      <c r="AH44" s="5">
        <f>SUM('w2'!AH78:AH81)</f>
        <v>0</v>
      </c>
      <c r="AI44" s="6">
        <f t="shared" si="2"/>
        <v>101</v>
      </c>
      <c r="AK44" s="8" t="s">
        <v>20</v>
      </c>
      <c r="AL44" s="5">
        <f>SUM('w2'!AP78:AP81)</f>
        <v>0</v>
      </c>
      <c r="AM44" s="5">
        <f>SUM('w2'!AO78:AO81)</f>
        <v>0</v>
      </c>
      <c r="AN44" s="6">
        <f t="shared" si="3"/>
        <v>0</v>
      </c>
      <c r="AR44" s="8" t="s">
        <v>20</v>
      </c>
      <c r="AS44" s="5">
        <f>SUM('w2'!AQ78:AQ81)</f>
        <v>0</v>
      </c>
      <c r="AT44" s="5">
        <f>SUM('w2'!AR78:AR81)</f>
        <v>0</v>
      </c>
      <c r="AU44" s="6">
        <f t="shared" si="4"/>
        <v>0</v>
      </c>
    </row>
    <row r="45" spans="1:47" ht="14.45" customHeight="1" x14ac:dyDescent="0.25">
      <c r="A45" s="8" t="s">
        <v>21</v>
      </c>
      <c r="B45" s="5">
        <f>SUM('w2'!G82:G85)</f>
        <v>0</v>
      </c>
      <c r="C45" s="5">
        <v>0</v>
      </c>
      <c r="D45" s="5">
        <f>SUM('w2'!C82:C85)</f>
        <v>11</v>
      </c>
      <c r="E45" s="5">
        <f>SUM('w2'!D82:D85)</f>
        <v>3</v>
      </c>
      <c r="F45" s="5">
        <f>SUM('w2'!E82:E85)</f>
        <v>1</v>
      </c>
      <c r="G45" s="5">
        <f>SUM('w2'!F82:F85)</f>
        <v>7</v>
      </c>
      <c r="H45" s="5">
        <f>SUM('w2'!B82:B85)</f>
        <v>0</v>
      </c>
      <c r="I45" s="5">
        <f>SUM('w2'!I82:I85)</f>
        <v>0</v>
      </c>
      <c r="J45" s="5">
        <f>SUM('w2'!H82:H85)</f>
        <v>0</v>
      </c>
      <c r="K45" s="6">
        <f t="shared" si="0"/>
        <v>22</v>
      </c>
      <c r="M45" s="8" t="s">
        <v>21</v>
      </c>
      <c r="N45" s="5">
        <f>SUM('w2'!T82:T85)</f>
        <v>0</v>
      </c>
      <c r="O45" s="5">
        <v>0</v>
      </c>
      <c r="P45" s="5">
        <f>SUM('w2'!P82:P85)</f>
        <v>91</v>
      </c>
      <c r="Q45" s="5">
        <f>SUM('w2'!Q82:Q85)</f>
        <v>3</v>
      </c>
      <c r="R45" s="5">
        <f>SUM('w2'!R82:R85)</f>
        <v>5</v>
      </c>
      <c r="S45" s="5">
        <f>SUM('w2'!S82:S85)</f>
        <v>27</v>
      </c>
      <c r="T45" s="5">
        <f>SUM('w2'!O82:O85)</f>
        <v>1</v>
      </c>
      <c r="U45" s="5">
        <f>SUM('w2'!V82:V85)</f>
        <v>1</v>
      </c>
      <c r="V45" s="5">
        <f>SUM('w2'!U82:U85)</f>
        <v>0</v>
      </c>
      <c r="W45" s="6">
        <f t="shared" si="1"/>
        <v>128</v>
      </c>
      <c r="Y45" s="8" t="s">
        <v>21</v>
      </c>
      <c r="Z45" s="5">
        <f>SUM('w2'!AG82:AG85)</f>
        <v>1</v>
      </c>
      <c r="AA45" s="5">
        <v>0</v>
      </c>
      <c r="AB45" s="5">
        <f>SUM('w2'!AC82:AC85)</f>
        <v>78</v>
      </c>
      <c r="AC45" s="5">
        <f>SUM('w2'!AD82:AD85)</f>
        <v>0</v>
      </c>
      <c r="AD45" s="5">
        <f>SUM('w2'!AE82:AE85)</f>
        <v>1</v>
      </c>
      <c r="AE45" s="5">
        <f>SUM('w2'!AF82:AF85)</f>
        <v>0</v>
      </c>
      <c r="AF45" s="5">
        <f>SUM('w2'!AB82:AB85)</f>
        <v>1</v>
      </c>
      <c r="AG45" s="5">
        <f>SUM('w2'!AI82:AI85)</f>
        <v>0</v>
      </c>
      <c r="AH45" s="5">
        <f>SUM('w2'!AH82:AH85)</f>
        <v>0</v>
      </c>
      <c r="AI45" s="6">
        <f t="shared" si="2"/>
        <v>81</v>
      </c>
      <c r="AK45" s="8" t="s">
        <v>21</v>
      </c>
      <c r="AL45" s="5">
        <f>SUM('w2'!AP82:AP85)</f>
        <v>0</v>
      </c>
      <c r="AM45" s="5">
        <f>SUM('w2'!AO82:AO85)</f>
        <v>0</v>
      </c>
      <c r="AN45" s="6">
        <f t="shared" si="3"/>
        <v>0</v>
      </c>
      <c r="AR45" s="8" t="s">
        <v>21</v>
      </c>
      <c r="AS45" s="5">
        <f>SUM('w2'!AQ82:AQ85)</f>
        <v>0</v>
      </c>
      <c r="AT45" s="5">
        <f>SUM('w2'!AR82:AR85)</f>
        <v>0</v>
      </c>
      <c r="AU45" s="6">
        <f t="shared" si="4"/>
        <v>0</v>
      </c>
    </row>
    <row r="46" spans="1:47" ht="14.45" customHeight="1" x14ac:dyDescent="0.25">
      <c r="A46" s="8" t="s">
        <v>22</v>
      </c>
      <c r="B46" s="5">
        <f>SUM('w2'!G86:G89)</f>
        <v>0</v>
      </c>
      <c r="C46" s="5">
        <v>0</v>
      </c>
      <c r="D46" s="5">
        <f>SUM('w2'!C86:C89)</f>
        <v>14</v>
      </c>
      <c r="E46" s="5">
        <f>SUM('w2'!D86:D89)</f>
        <v>2</v>
      </c>
      <c r="F46" s="5">
        <f>SUM('w2'!E86:E89)</f>
        <v>1</v>
      </c>
      <c r="G46" s="5">
        <f>SUM('w2'!F86:F89)</f>
        <v>5</v>
      </c>
      <c r="H46" s="5">
        <f>SUM('w2'!B86:B89)</f>
        <v>0</v>
      </c>
      <c r="I46" s="5">
        <f>SUM('w2'!I86:I89)</f>
        <v>0</v>
      </c>
      <c r="J46" s="5">
        <f>SUM('w2'!H86:H89)</f>
        <v>0</v>
      </c>
      <c r="K46" s="6">
        <f t="shared" si="0"/>
        <v>22</v>
      </c>
      <c r="M46" s="8" t="s">
        <v>22</v>
      </c>
      <c r="N46" s="5">
        <f>SUM('w2'!T86:T89)</f>
        <v>0</v>
      </c>
      <c r="O46" s="5">
        <v>0</v>
      </c>
      <c r="P46" s="5">
        <f>SUM('w2'!P86:P89)</f>
        <v>72</v>
      </c>
      <c r="Q46" s="5">
        <f>SUM('w2'!Q86:Q89)</f>
        <v>5</v>
      </c>
      <c r="R46" s="5">
        <f>SUM('w2'!R86:R89)</f>
        <v>1</v>
      </c>
      <c r="S46" s="5">
        <f>SUM('w2'!S86:S89)</f>
        <v>19</v>
      </c>
      <c r="T46" s="5">
        <f>SUM('w2'!O86:O89)</f>
        <v>1</v>
      </c>
      <c r="U46" s="5">
        <f>SUM('w2'!V86:V89)</f>
        <v>0</v>
      </c>
      <c r="V46" s="5">
        <f>SUM('w2'!U86:U89)</f>
        <v>0</v>
      </c>
      <c r="W46" s="6">
        <f t="shared" si="1"/>
        <v>98</v>
      </c>
      <c r="Y46" s="8" t="s">
        <v>22</v>
      </c>
      <c r="Z46" s="5">
        <f>SUM('w2'!AG86:AG89)</f>
        <v>1</v>
      </c>
      <c r="AA46" s="5">
        <v>0</v>
      </c>
      <c r="AB46" s="5">
        <f>SUM('w2'!AC86:AC89)</f>
        <v>80</v>
      </c>
      <c r="AC46" s="5">
        <f>SUM('w2'!AD86:AD89)</f>
        <v>1</v>
      </c>
      <c r="AD46" s="5">
        <f>SUM('w2'!AE86:AE89)</f>
        <v>1</v>
      </c>
      <c r="AE46" s="5">
        <f>SUM('w2'!AF86:AF89)</f>
        <v>1</v>
      </c>
      <c r="AF46" s="5">
        <f>SUM('w2'!AB86:AB89)</f>
        <v>0</v>
      </c>
      <c r="AG46" s="5">
        <f>SUM('w2'!AI86:AI89)</f>
        <v>0</v>
      </c>
      <c r="AH46" s="5">
        <f>SUM('w2'!AH86:AH89)</f>
        <v>0</v>
      </c>
      <c r="AI46" s="6">
        <f t="shared" si="2"/>
        <v>84</v>
      </c>
      <c r="AK46" s="8" t="s">
        <v>22</v>
      </c>
      <c r="AL46" s="5">
        <f>SUM('w2'!AP86:AP89)</f>
        <v>0</v>
      </c>
      <c r="AM46" s="5">
        <f>SUM('w2'!AO86:AO89)</f>
        <v>0</v>
      </c>
      <c r="AN46" s="6">
        <f t="shared" si="3"/>
        <v>0</v>
      </c>
      <c r="AR46" s="8" t="s">
        <v>22</v>
      </c>
      <c r="AS46" s="5">
        <f>SUM('w2'!AQ86:AQ89)</f>
        <v>0</v>
      </c>
      <c r="AT46" s="5">
        <f>SUM('w2'!AR86:AR89)</f>
        <v>0</v>
      </c>
      <c r="AU46" s="6">
        <f t="shared" si="4"/>
        <v>0</v>
      </c>
    </row>
    <row r="47" spans="1:47" ht="14.45" customHeight="1" x14ac:dyDescent="0.25">
      <c r="A47" s="8" t="s">
        <v>23</v>
      </c>
      <c r="B47" s="5">
        <f>SUM('w2'!G90:G93)</f>
        <v>0</v>
      </c>
      <c r="C47" s="5">
        <v>0</v>
      </c>
      <c r="D47" s="5">
        <f>SUM('w2'!C90:C93)</f>
        <v>7</v>
      </c>
      <c r="E47" s="5">
        <f>SUM('w2'!D90:D93)</f>
        <v>5</v>
      </c>
      <c r="F47" s="5">
        <f>SUM('w2'!E90:E93)</f>
        <v>0</v>
      </c>
      <c r="G47" s="5">
        <f>SUM('w2'!F90:F93)</f>
        <v>4</v>
      </c>
      <c r="H47" s="5">
        <f>SUM('w2'!B90:B93)</f>
        <v>0</v>
      </c>
      <c r="I47" s="5">
        <f>SUM('w2'!I90:I93)</f>
        <v>0</v>
      </c>
      <c r="J47" s="5">
        <f>SUM('w2'!H90:H93)</f>
        <v>0</v>
      </c>
      <c r="K47" s="6">
        <f t="shared" si="0"/>
        <v>16</v>
      </c>
      <c r="M47" s="8" t="s">
        <v>23</v>
      </c>
      <c r="N47" s="5">
        <f>SUM('w2'!T90:T93)</f>
        <v>0</v>
      </c>
      <c r="O47" s="5">
        <v>0</v>
      </c>
      <c r="P47" s="5">
        <f>SUM('w2'!P90:P93)</f>
        <v>73</v>
      </c>
      <c r="Q47" s="5">
        <f>SUM('w2'!Q90:Q93)</f>
        <v>15</v>
      </c>
      <c r="R47" s="5">
        <f>SUM('w2'!R90:R93)</f>
        <v>3</v>
      </c>
      <c r="S47" s="5">
        <f>SUM('w2'!S90:S93)</f>
        <v>19</v>
      </c>
      <c r="T47" s="5">
        <f>SUM('w2'!O90:O93)</f>
        <v>0</v>
      </c>
      <c r="U47" s="5">
        <f>SUM('w2'!V90:V93)</f>
        <v>0</v>
      </c>
      <c r="V47" s="5">
        <f>SUM('w2'!U90:U93)</f>
        <v>0</v>
      </c>
      <c r="W47" s="6">
        <f t="shared" si="1"/>
        <v>110</v>
      </c>
      <c r="Y47" s="8" t="s">
        <v>23</v>
      </c>
      <c r="Z47" s="5">
        <f>SUM('w2'!AG90:AG93)</f>
        <v>0</v>
      </c>
      <c r="AA47" s="5">
        <v>0</v>
      </c>
      <c r="AB47" s="5">
        <f>SUM('w2'!AC90:AC93)</f>
        <v>56</v>
      </c>
      <c r="AC47" s="5">
        <f>SUM('w2'!AD90:AD93)</f>
        <v>0</v>
      </c>
      <c r="AD47" s="5">
        <f>SUM('w2'!AE90:AE93)</f>
        <v>0</v>
      </c>
      <c r="AE47" s="5">
        <f>SUM('w2'!AF90:AF93)</f>
        <v>0</v>
      </c>
      <c r="AF47" s="5">
        <f>SUM('w2'!AB90:AB93)</f>
        <v>0</v>
      </c>
      <c r="AG47" s="5">
        <f>SUM('w2'!AI90:AI93)</f>
        <v>0</v>
      </c>
      <c r="AH47" s="5">
        <f>SUM('w2'!AH90:AH93)</f>
        <v>0</v>
      </c>
      <c r="AI47" s="6">
        <f t="shared" si="2"/>
        <v>56</v>
      </c>
      <c r="AK47" s="8" t="s">
        <v>23</v>
      </c>
      <c r="AL47" s="5">
        <f>SUM('w2'!AP90:AP93)</f>
        <v>0</v>
      </c>
      <c r="AM47" s="5">
        <f>SUM('w2'!AO90:AO93)</f>
        <v>0</v>
      </c>
      <c r="AN47" s="6">
        <f t="shared" si="3"/>
        <v>0</v>
      </c>
      <c r="AR47" s="8" t="s">
        <v>23</v>
      </c>
      <c r="AS47" s="5">
        <f>SUM('w2'!AQ90:AQ93)</f>
        <v>0</v>
      </c>
      <c r="AT47" s="5">
        <f>SUM('w2'!AR90:AR93)</f>
        <v>0</v>
      </c>
      <c r="AU47" s="6">
        <f t="shared" si="4"/>
        <v>0</v>
      </c>
    </row>
    <row r="48" spans="1:47" ht="14.45" customHeight="1" x14ac:dyDescent="0.25">
      <c r="A48" s="8" t="s">
        <v>24</v>
      </c>
      <c r="B48" s="5">
        <f>SUM('w2'!G94:G97)</f>
        <v>0</v>
      </c>
      <c r="C48" s="5">
        <v>0</v>
      </c>
      <c r="D48" s="5">
        <f>SUM('w2'!C94:C97)</f>
        <v>10</v>
      </c>
      <c r="E48" s="5">
        <f>SUM('w2'!D94:D97)</f>
        <v>1</v>
      </c>
      <c r="F48" s="5">
        <f>SUM('w2'!E94:E97)</f>
        <v>0</v>
      </c>
      <c r="G48" s="5">
        <f>SUM('w2'!F94:F97)</f>
        <v>3</v>
      </c>
      <c r="H48" s="5">
        <f>SUM('w2'!B94:B97)</f>
        <v>0</v>
      </c>
      <c r="I48" s="5">
        <f>SUM('w2'!I94:I97)</f>
        <v>0</v>
      </c>
      <c r="J48" s="5">
        <f>SUM('w2'!H94:H97)</f>
        <v>0</v>
      </c>
      <c r="K48" s="6">
        <f t="shared" si="0"/>
        <v>14</v>
      </c>
      <c r="M48" s="8" t="s">
        <v>24</v>
      </c>
      <c r="N48" s="5">
        <f>SUM('w2'!T94:T97)</f>
        <v>0</v>
      </c>
      <c r="O48" s="5">
        <v>0</v>
      </c>
      <c r="P48" s="5">
        <f>SUM('w2'!P94:P97)</f>
        <v>18</v>
      </c>
      <c r="Q48" s="5">
        <f>SUM('w2'!Q94:Q97)</f>
        <v>8</v>
      </c>
      <c r="R48" s="5">
        <f>SUM('w2'!R94:R97)</f>
        <v>0</v>
      </c>
      <c r="S48" s="5">
        <f>SUM('w2'!S94:S97)</f>
        <v>19</v>
      </c>
      <c r="T48" s="5">
        <f>SUM('w2'!O94:O97)</f>
        <v>0</v>
      </c>
      <c r="U48" s="5">
        <f>SUM('w2'!V94:V97)</f>
        <v>0</v>
      </c>
      <c r="V48" s="5">
        <f>SUM('w2'!U94:U97)</f>
        <v>0</v>
      </c>
      <c r="W48" s="6">
        <f t="shared" si="1"/>
        <v>45</v>
      </c>
      <c r="Y48" s="8" t="s">
        <v>24</v>
      </c>
      <c r="Z48" s="5">
        <f>SUM('w2'!AG94:AG97)</f>
        <v>0</v>
      </c>
      <c r="AA48" s="5">
        <v>0</v>
      </c>
      <c r="AB48" s="5">
        <f>SUM('w2'!AC94:AC97)</f>
        <v>41</v>
      </c>
      <c r="AC48" s="5">
        <f>SUM('w2'!AD94:AD97)</f>
        <v>0</v>
      </c>
      <c r="AD48" s="5">
        <f>SUM('w2'!AE94:AE97)</f>
        <v>0</v>
      </c>
      <c r="AE48" s="5">
        <f>SUM('w2'!AF94:AF97)</f>
        <v>0</v>
      </c>
      <c r="AF48" s="5">
        <f>SUM('w2'!AB94:AB97)</f>
        <v>0</v>
      </c>
      <c r="AG48" s="5">
        <f>SUM('w2'!AI94:AI97)</f>
        <v>0</v>
      </c>
      <c r="AH48" s="5">
        <f>SUM('w2'!AH94:AH97)</f>
        <v>0</v>
      </c>
      <c r="AI48" s="6">
        <f t="shared" si="2"/>
        <v>41</v>
      </c>
      <c r="AK48" s="8" t="s">
        <v>24</v>
      </c>
      <c r="AL48" s="5">
        <f>SUM('w2'!AP94:AP97)</f>
        <v>0</v>
      </c>
      <c r="AM48" s="5">
        <f>SUM('w2'!AO94:AO97)</f>
        <v>0</v>
      </c>
      <c r="AN48" s="6">
        <f t="shared" si="3"/>
        <v>0</v>
      </c>
      <c r="AR48" s="8" t="s">
        <v>24</v>
      </c>
      <c r="AS48" s="5">
        <f>SUM('w2'!AQ94:AQ97)</f>
        <v>0</v>
      </c>
      <c r="AT48" s="5">
        <f>SUM('w2'!AR94:AR97)</f>
        <v>0</v>
      </c>
      <c r="AU48" s="6">
        <f t="shared" si="4"/>
        <v>0</v>
      </c>
    </row>
    <row r="49" spans="1:51" ht="14.45" customHeight="1" thickBot="1" x14ac:dyDescent="0.3">
      <c r="A49" s="10" t="s">
        <v>25</v>
      </c>
      <c r="B49" s="3">
        <f>SUM('w2'!G98:G101)</f>
        <v>0</v>
      </c>
      <c r="C49" s="3">
        <v>0</v>
      </c>
      <c r="D49" s="3">
        <f>SUM('w2'!C98:C101)</f>
        <v>4</v>
      </c>
      <c r="E49" s="3">
        <f>SUM('w2'!D98:D101)</f>
        <v>1</v>
      </c>
      <c r="F49" s="3">
        <f>SUM('w2'!E98:E101)</f>
        <v>0</v>
      </c>
      <c r="G49" s="3">
        <f>SUM('w2'!F98:F101)</f>
        <v>5</v>
      </c>
      <c r="H49" s="3">
        <f>SUM('w2'!B98:B101)</f>
        <v>0</v>
      </c>
      <c r="I49" s="3">
        <f>SUM('w2'!I98:I101)</f>
        <v>0</v>
      </c>
      <c r="J49" s="3">
        <f>SUM('w2'!H98:H101)</f>
        <v>0</v>
      </c>
      <c r="K49" s="4">
        <f t="shared" si="0"/>
        <v>10</v>
      </c>
      <c r="M49" s="10" t="s">
        <v>25</v>
      </c>
      <c r="N49" s="3">
        <f>SUM('w2'!T98:T101)</f>
        <v>0</v>
      </c>
      <c r="O49" s="3">
        <v>0</v>
      </c>
      <c r="P49" s="3">
        <f>SUM('w2'!P98:P101)</f>
        <v>5</v>
      </c>
      <c r="Q49" s="3">
        <f>SUM('w2'!Q98:Q101)</f>
        <v>1</v>
      </c>
      <c r="R49" s="3">
        <f>SUM('w2'!R98:R101)</f>
        <v>1</v>
      </c>
      <c r="S49" s="3">
        <f>SUM('w2'!S98:S101)</f>
        <v>11</v>
      </c>
      <c r="T49" s="3">
        <f>SUM('w2'!O98:O101)</f>
        <v>0</v>
      </c>
      <c r="U49" s="3">
        <f>SUM('w2'!V98:V101)</f>
        <v>0</v>
      </c>
      <c r="V49" s="3">
        <f>SUM('w2'!U98:U101)</f>
        <v>0</v>
      </c>
      <c r="W49" s="4">
        <f t="shared" si="1"/>
        <v>18</v>
      </c>
      <c r="Y49" s="10" t="s">
        <v>25</v>
      </c>
      <c r="Z49" s="3">
        <f>SUM('w2'!AG98:AG101)</f>
        <v>0</v>
      </c>
      <c r="AA49" s="3">
        <v>0</v>
      </c>
      <c r="AB49" s="3">
        <f>SUM('w2'!AC98:AC101)</f>
        <v>15</v>
      </c>
      <c r="AC49" s="3">
        <f>SUM('w2'!AD98:AD101)</f>
        <v>1</v>
      </c>
      <c r="AD49" s="3">
        <f>SUM('w2'!AE98:AE101)</f>
        <v>0</v>
      </c>
      <c r="AE49" s="3">
        <f>SUM('w2'!AF98:AF101)</f>
        <v>0</v>
      </c>
      <c r="AF49" s="3">
        <f>SUM('w2'!AB98:AB101)</f>
        <v>1</v>
      </c>
      <c r="AG49" s="3">
        <f>SUM('w2'!AI98:AI101)</f>
        <v>1</v>
      </c>
      <c r="AH49" s="3">
        <f>SUM('w2'!AH98:AH101)</f>
        <v>0</v>
      </c>
      <c r="AI49" s="4">
        <f t="shared" si="2"/>
        <v>18</v>
      </c>
      <c r="AK49" s="10" t="s">
        <v>25</v>
      </c>
      <c r="AL49" s="3">
        <f>SUM('w2'!AP98:AP101)</f>
        <v>0</v>
      </c>
      <c r="AM49" s="3">
        <f>SUM('w2'!AO98:AO101)</f>
        <v>0</v>
      </c>
      <c r="AN49" s="4">
        <f t="shared" si="3"/>
        <v>0</v>
      </c>
      <c r="AR49" s="10" t="s">
        <v>25</v>
      </c>
      <c r="AS49" s="3">
        <f>SUM('w2'!AQ98:AQ101)</f>
        <v>0</v>
      </c>
      <c r="AT49" s="3">
        <f>SUM('w2'!AR98:AR101)</f>
        <v>0</v>
      </c>
      <c r="AU49" s="4">
        <f t="shared" si="4"/>
        <v>0</v>
      </c>
    </row>
    <row r="50" spans="1:51" ht="14.45" customHeight="1" x14ac:dyDescent="0.25">
      <c r="A50" s="14" t="s">
        <v>63</v>
      </c>
      <c r="B50" s="14">
        <f>SUM(B11:B49)</f>
        <v>0</v>
      </c>
      <c r="C50" s="14">
        <f t="shared" ref="C50:J50" si="5">SUM(C11:C49)</f>
        <v>0</v>
      </c>
      <c r="D50" s="14">
        <f t="shared" si="5"/>
        <v>261</v>
      </c>
      <c r="E50" s="14">
        <f t="shared" si="5"/>
        <v>62</v>
      </c>
      <c r="F50" s="14">
        <f t="shared" si="5"/>
        <v>24</v>
      </c>
      <c r="G50" s="14">
        <f t="shared" si="5"/>
        <v>90</v>
      </c>
      <c r="H50" s="14">
        <f t="shared" si="5"/>
        <v>2</v>
      </c>
      <c r="I50" s="14">
        <f t="shared" si="5"/>
        <v>0</v>
      </c>
      <c r="J50" s="14">
        <f t="shared" si="5"/>
        <v>2</v>
      </c>
      <c r="K50" s="14">
        <f>SUM(K11:K49)</f>
        <v>441</v>
      </c>
      <c r="M50" s="14" t="s">
        <v>63</v>
      </c>
      <c r="N50" s="14">
        <f>SUM(N11:N49)</f>
        <v>4</v>
      </c>
      <c r="O50" s="14">
        <f t="shared" ref="O50:W50" si="6">SUM(O11:O49)</f>
        <v>0</v>
      </c>
      <c r="P50" s="14">
        <f t="shared" si="6"/>
        <v>822</v>
      </c>
      <c r="Q50" s="14">
        <f t="shared" si="6"/>
        <v>91</v>
      </c>
      <c r="R50" s="14">
        <f t="shared" si="6"/>
        <v>28</v>
      </c>
      <c r="S50" s="14">
        <f t="shared" si="6"/>
        <v>516</v>
      </c>
      <c r="T50" s="14">
        <f t="shared" si="6"/>
        <v>11</v>
      </c>
      <c r="U50" s="14">
        <f t="shared" si="6"/>
        <v>7</v>
      </c>
      <c r="V50" s="14">
        <f t="shared" si="6"/>
        <v>0</v>
      </c>
      <c r="W50" s="14">
        <f t="shared" si="6"/>
        <v>1479</v>
      </c>
      <c r="Y50" s="14" t="s">
        <v>63</v>
      </c>
      <c r="Z50" s="14">
        <f>SUM(Z11:Z49)</f>
        <v>38</v>
      </c>
      <c r="AA50" s="14">
        <f t="shared" ref="AA50:AI50" si="7">SUM(AA11:AA49)</f>
        <v>0</v>
      </c>
      <c r="AB50" s="14">
        <f t="shared" si="7"/>
        <v>2059</v>
      </c>
      <c r="AC50" s="14">
        <f t="shared" si="7"/>
        <v>81</v>
      </c>
      <c r="AD50" s="14">
        <f t="shared" si="7"/>
        <v>8</v>
      </c>
      <c r="AE50" s="14">
        <f t="shared" si="7"/>
        <v>18</v>
      </c>
      <c r="AF50" s="14">
        <f t="shared" si="7"/>
        <v>18</v>
      </c>
      <c r="AG50" s="14">
        <f t="shared" si="7"/>
        <v>3</v>
      </c>
      <c r="AH50" s="14">
        <f t="shared" si="7"/>
        <v>0</v>
      </c>
      <c r="AI50" s="14">
        <f t="shared" si="7"/>
        <v>2225</v>
      </c>
      <c r="AK50" s="14" t="s">
        <v>63</v>
      </c>
      <c r="AL50" s="14">
        <f>SUM(AL11:AL49)</f>
        <v>0</v>
      </c>
      <c r="AM50" s="14">
        <f t="shared" ref="AM50:AN50" si="8">SUM(AM11:AM49)</f>
        <v>0</v>
      </c>
      <c r="AN50" s="14">
        <f t="shared" si="8"/>
        <v>0</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U31"/>
  <sheetViews>
    <sheetView zoomScale="80" zoomScaleNormal="80" workbookViewId="0">
      <selection sqref="A1:W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4" t="s">
        <v>0</v>
      </c>
      <c r="C1" s="94"/>
      <c r="D1" s="94"/>
      <c r="E1" s="94"/>
      <c r="F1" s="94"/>
      <c r="G1" s="94"/>
      <c r="H1" s="94"/>
      <c r="I1" s="94"/>
      <c r="J1" s="94"/>
      <c r="K1" s="94"/>
      <c r="L1" s="94"/>
      <c r="M1" s="94"/>
      <c r="N1" s="94"/>
      <c r="O1" s="94"/>
      <c r="P1" s="94"/>
      <c r="Q1" s="94"/>
      <c r="R1" s="94"/>
      <c r="S1" s="94"/>
      <c r="T1" s="94"/>
      <c r="U1" s="94"/>
      <c r="V1" s="94"/>
      <c r="W1" s="94"/>
      <c r="X1" s="94"/>
      <c r="Y1" s="94"/>
      <c r="Z1" s="94"/>
      <c r="AA1" s="94"/>
      <c r="AB1" s="94"/>
      <c r="AC1" s="46"/>
      <c r="AD1" s="46"/>
      <c r="AE1" s="46"/>
    </row>
    <row r="2" spans="1:73" ht="12.75" x14ac:dyDescent="0.2">
      <c r="B2" s="95" t="str">
        <f>metryka!A2</f>
        <v>Skrzyżowanie ul. Fińska, ul. Skandynawska, ul. Duńska</v>
      </c>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73" ht="12.75" x14ac:dyDescent="0.2">
      <c r="B3" s="94" t="s">
        <v>1</v>
      </c>
      <c r="C3" s="94"/>
      <c r="D3" s="94"/>
      <c r="E3" s="94"/>
      <c r="F3" s="94" t="s">
        <v>210</v>
      </c>
      <c r="G3" s="94"/>
      <c r="H3" s="94"/>
      <c r="I3" s="94"/>
      <c r="J3" s="94"/>
      <c r="K3" s="94"/>
      <c r="L3" s="94"/>
      <c r="M3" s="94"/>
      <c r="N3" s="94"/>
      <c r="O3" s="94"/>
      <c r="P3" s="94"/>
      <c r="Q3" s="94"/>
      <c r="R3" s="94"/>
      <c r="S3" s="94"/>
      <c r="T3" s="94"/>
      <c r="U3" s="94"/>
      <c r="V3" s="94"/>
      <c r="W3" s="94"/>
      <c r="X3" s="94"/>
      <c r="Y3" s="94"/>
      <c r="Z3" s="94"/>
      <c r="AA3" s="94"/>
      <c r="AB3" s="94"/>
    </row>
    <row r="4" spans="1:73" ht="12.75" x14ac:dyDescent="0.2">
      <c r="B4" s="94" t="s">
        <v>2</v>
      </c>
      <c r="C4" s="94"/>
      <c r="D4" s="94"/>
      <c r="E4" s="94"/>
      <c r="F4" s="94" t="str">
        <f>metryka!B4</f>
        <v>4 lipca 2018r. (środa)</v>
      </c>
      <c r="G4" s="94"/>
      <c r="H4" s="94"/>
      <c r="I4" s="94"/>
      <c r="J4" s="94"/>
      <c r="K4" s="94"/>
      <c r="L4" s="94"/>
      <c r="M4" s="94"/>
      <c r="N4" s="94"/>
      <c r="O4" s="94"/>
      <c r="P4" s="94"/>
      <c r="Q4" s="94"/>
      <c r="R4" s="94"/>
      <c r="S4" s="94"/>
      <c r="T4" s="94"/>
      <c r="U4" s="94"/>
      <c r="V4" s="94"/>
      <c r="W4" s="94"/>
      <c r="X4" s="94"/>
      <c r="Y4" s="94"/>
      <c r="Z4" s="94"/>
      <c r="AA4" s="94"/>
      <c r="AB4" s="94"/>
    </row>
    <row r="5" spans="1:73" ht="12.75" x14ac:dyDescent="0.2">
      <c r="B5" s="94" t="s">
        <v>3</v>
      </c>
      <c r="C5" s="94"/>
      <c r="D5" s="94"/>
      <c r="E5" s="94"/>
      <c r="F5" s="94" t="str">
        <f>metryka!B5</f>
        <v>brak opadów</v>
      </c>
      <c r="G5" s="94"/>
      <c r="H5" s="94"/>
      <c r="I5" s="94"/>
      <c r="J5" s="94"/>
      <c r="K5" s="94"/>
      <c r="L5" s="94"/>
      <c r="M5" s="94"/>
      <c r="N5" s="94"/>
      <c r="O5" s="94"/>
      <c r="P5" s="94"/>
      <c r="Q5" s="94"/>
      <c r="R5" s="94"/>
      <c r="S5" s="94"/>
      <c r="T5" s="94"/>
      <c r="U5" s="94"/>
      <c r="V5" s="94"/>
      <c r="W5" s="94"/>
      <c r="X5" s="94"/>
      <c r="Y5" s="94"/>
      <c r="Z5" s="94"/>
      <c r="AA5" s="94"/>
      <c r="AB5" s="94"/>
    </row>
    <row r="6" spans="1:73" ht="12.75" x14ac:dyDescent="0.2">
      <c r="B6" s="94" t="s">
        <v>5</v>
      </c>
      <c r="C6" s="94"/>
      <c r="D6" s="94"/>
      <c r="E6" s="94"/>
      <c r="F6" s="94" t="str">
        <f>metryka!B6</f>
        <v>sucha</v>
      </c>
      <c r="G6" s="94"/>
      <c r="H6" s="94"/>
      <c r="I6" s="94"/>
      <c r="J6" s="94"/>
      <c r="K6" s="94"/>
      <c r="L6" s="94"/>
      <c r="M6" s="94"/>
      <c r="N6" s="94"/>
      <c r="O6" s="94"/>
      <c r="P6" s="94"/>
      <c r="Q6" s="94"/>
      <c r="R6" s="94"/>
      <c r="S6" s="94"/>
      <c r="T6" s="94"/>
      <c r="U6" s="94"/>
      <c r="V6" s="94"/>
      <c r="W6" s="94"/>
      <c r="X6" s="94"/>
      <c r="Y6" s="94"/>
      <c r="Z6" s="94"/>
      <c r="AA6" s="94"/>
      <c r="AB6" s="94"/>
    </row>
    <row r="7" spans="1:73" ht="12.75" x14ac:dyDescent="0.2">
      <c r="B7" s="94" t="s">
        <v>98</v>
      </c>
      <c r="C7" s="94"/>
      <c r="D7" s="94"/>
      <c r="E7" s="94"/>
      <c r="F7" s="94" t="str">
        <f>metryka!B7</f>
        <v>24 – 25 ˚C</v>
      </c>
      <c r="G7" s="94"/>
      <c r="H7" s="94"/>
      <c r="I7" s="94"/>
      <c r="J7" s="94"/>
      <c r="K7" s="94"/>
      <c r="L7" s="94"/>
      <c r="M7" s="94"/>
      <c r="N7" s="94"/>
      <c r="O7" s="94"/>
      <c r="P7" s="94"/>
      <c r="Q7" s="94"/>
      <c r="R7" s="94"/>
      <c r="S7" s="94"/>
      <c r="T7" s="94"/>
      <c r="U7" s="94"/>
      <c r="V7" s="94"/>
      <c r="W7" s="94"/>
      <c r="X7" s="94"/>
      <c r="Y7" s="94"/>
      <c r="Z7" s="94"/>
      <c r="AA7" s="94"/>
      <c r="AB7" s="94"/>
    </row>
    <row r="8" spans="1:73" ht="12" thickBot="1" x14ac:dyDescent="0.25"/>
    <row r="9" spans="1:73" ht="11.25" customHeight="1" x14ac:dyDescent="0.2">
      <c r="A9" s="97" t="s">
        <v>67</v>
      </c>
      <c r="B9" s="91" t="s">
        <v>86</v>
      </c>
      <c r="C9" s="92"/>
      <c r="D9" s="96"/>
      <c r="E9" s="91" t="s">
        <v>87</v>
      </c>
      <c r="F9" s="92"/>
      <c r="G9" s="93"/>
      <c r="H9" s="91" t="s">
        <v>88</v>
      </c>
      <c r="I9" s="92"/>
      <c r="J9" s="96"/>
      <c r="K9" s="91" t="s">
        <v>89</v>
      </c>
      <c r="L9" s="92"/>
      <c r="M9" s="93"/>
      <c r="N9" s="91" t="s">
        <v>90</v>
      </c>
      <c r="O9" s="92"/>
      <c r="P9" s="93"/>
      <c r="Q9" s="91" t="s">
        <v>91</v>
      </c>
      <c r="R9" s="92"/>
      <c r="S9" s="93"/>
      <c r="T9" s="91" t="s">
        <v>68</v>
      </c>
      <c r="U9" s="92"/>
      <c r="V9" s="93"/>
      <c r="W9" s="91" t="s">
        <v>69</v>
      </c>
      <c r="X9" s="92"/>
      <c r="Y9" s="93"/>
      <c r="Z9" s="91" t="s">
        <v>70</v>
      </c>
      <c r="AA9" s="92"/>
      <c r="AB9" s="93"/>
      <c r="AC9" s="91" t="s">
        <v>71</v>
      </c>
      <c r="AD9" s="92"/>
      <c r="AE9" s="93"/>
      <c r="AF9" s="91" t="s">
        <v>72</v>
      </c>
      <c r="AG9" s="92"/>
      <c r="AH9" s="93"/>
      <c r="AI9" s="91" t="s">
        <v>73</v>
      </c>
      <c r="AJ9" s="92"/>
      <c r="AK9" s="93"/>
      <c r="AL9" s="91" t="s">
        <v>74</v>
      </c>
      <c r="AM9" s="92"/>
      <c r="AN9" s="93"/>
      <c r="AO9" s="91" t="s">
        <v>75</v>
      </c>
      <c r="AP9" s="92"/>
      <c r="AQ9" s="93"/>
      <c r="AR9" s="91" t="s">
        <v>76</v>
      </c>
      <c r="AS9" s="92"/>
      <c r="AT9" s="93"/>
      <c r="AU9" s="91" t="s">
        <v>77</v>
      </c>
      <c r="AV9" s="92"/>
      <c r="AW9" s="93"/>
      <c r="AX9" s="91" t="s">
        <v>78</v>
      </c>
      <c r="AY9" s="92"/>
      <c r="AZ9" s="93"/>
      <c r="BA9" s="91" t="s">
        <v>79</v>
      </c>
      <c r="BB9" s="92"/>
      <c r="BC9" s="93"/>
      <c r="BD9" s="91" t="s">
        <v>80</v>
      </c>
      <c r="BE9" s="92"/>
      <c r="BF9" s="93"/>
      <c r="BG9" s="91" t="s">
        <v>81</v>
      </c>
      <c r="BH9" s="92"/>
      <c r="BI9" s="93"/>
      <c r="BJ9" s="91" t="s">
        <v>82</v>
      </c>
      <c r="BK9" s="92"/>
      <c r="BL9" s="93"/>
      <c r="BM9" s="91" t="s">
        <v>83</v>
      </c>
      <c r="BN9" s="92"/>
      <c r="BO9" s="93"/>
      <c r="BP9" s="91" t="s">
        <v>84</v>
      </c>
      <c r="BQ9" s="92"/>
      <c r="BR9" s="93"/>
      <c r="BS9" s="91" t="s">
        <v>85</v>
      </c>
      <c r="BT9" s="92"/>
      <c r="BU9" s="93"/>
    </row>
    <row r="10" spans="1:73" ht="12" thickBot="1" x14ac:dyDescent="0.25">
      <c r="A10" s="98"/>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0</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0</v>
      </c>
      <c r="T11" s="25">
        <f>SUM('w2'!G30:G33)</f>
        <v>0</v>
      </c>
      <c r="U11" s="23">
        <f>SUM('w2'!T30:T33)</f>
        <v>1</v>
      </c>
      <c r="V11" s="26">
        <f>SUM('w2'!AG30:AG33)</f>
        <v>4</v>
      </c>
      <c r="W11" s="25">
        <f>SUM('w2'!G34:G37)</f>
        <v>0</v>
      </c>
      <c r="X11" s="23">
        <f>SUM('w2'!T34:T37)</f>
        <v>0</v>
      </c>
      <c r="Y11" s="26">
        <f>SUM('w2'!AG34:AG37)</f>
        <v>2</v>
      </c>
      <c r="Z11" s="25">
        <f>SUM('w2'!G38:G41)</f>
        <v>0</v>
      </c>
      <c r="AA11" s="23">
        <f>SUM('w2'!T38:T41)</f>
        <v>0</v>
      </c>
      <c r="AB11" s="26">
        <f>SUM('w2'!AG38:AG41)</f>
        <v>3</v>
      </c>
      <c r="AC11" s="25">
        <f>SUM('w2'!G42:G45)</f>
        <v>0</v>
      </c>
      <c r="AD11" s="23">
        <f>SUM('w2'!T42:T45)</f>
        <v>0</v>
      </c>
      <c r="AE11" s="26">
        <f>SUM('w2'!AG42:AG45)</f>
        <v>5</v>
      </c>
      <c r="AF11" s="25">
        <f>SUM('w2'!G46:G49)</f>
        <v>0</v>
      </c>
      <c r="AG11" s="23">
        <f>SUM('w2'!T46:T49)</f>
        <v>0</v>
      </c>
      <c r="AH11" s="26">
        <f>SUM('w2'!AG46:AG49)</f>
        <v>0</v>
      </c>
      <c r="AI11" s="25">
        <f>SUM('w2'!G50:G53)</f>
        <v>0</v>
      </c>
      <c r="AJ11" s="23">
        <f>SUM('w2'!T50:T53)</f>
        <v>2</v>
      </c>
      <c r="AK11" s="26">
        <f>SUM('w2'!AG50:AG53)</f>
        <v>3</v>
      </c>
      <c r="AL11" s="25">
        <f>SUM('w2'!G54:G57)</f>
        <v>0</v>
      </c>
      <c r="AM11" s="23">
        <f>SUM('w2'!T54:T57)</f>
        <v>0</v>
      </c>
      <c r="AN11" s="26">
        <f>SUM('w2'!AG54:AG57)</f>
        <v>2</v>
      </c>
      <c r="AO11" s="25">
        <f>SUM('w2'!G58:G61)</f>
        <v>0</v>
      </c>
      <c r="AP11" s="23">
        <f>SUM('w2'!T58:T61)</f>
        <v>0</v>
      </c>
      <c r="AQ11" s="26">
        <f>SUM('w2'!AG58:AG61)</f>
        <v>2</v>
      </c>
      <c r="AR11" s="25">
        <f>SUM('w2'!G62:G65)</f>
        <v>0</v>
      </c>
      <c r="AS11" s="23">
        <f>SUM('w2'!T62:T65)</f>
        <v>1</v>
      </c>
      <c r="AT11" s="26">
        <f>SUM('w2'!AG62:AG65)</f>
        <v>4</v>
      </c>
      <c r="AU11" s="25">
        <f>SUM('w2'!G66:G69)</f>
        <v>0</v>
      </c>
      <c r="AV11" s="23">
        <f>SUM('w2'!T66:T69)</f>
        <v>0</v>
      </c>
      <c r="AW11" s="26">
        <f>SUM('w2'!AG66:AG69)</f>
        <v>2</v>
      </c>
      <c r="AX11" s="25">
        <f>SUM('w2'!G70:G73)</f>
        <v>0</v>
      </c>
      <c r="AY11" s="23">
        <f>SUM('w2'!T70:T73)</f>
        <v>0</v>
      </c>
      <c r="AZ11" s="26">
        <f>SUM('w2'!AG70:AG73)</f>
        <v>4</v>
      </c>
      <c r="BA11" s="25">
        <f>SUM('w2'!G74:G77)</f>
        <v>0</v>
      </c>
      <c r="BB11" s="23">
        <f>SUM('w2'!T74:T77)</f>
        <v>0</v>
      </c>
      <c r="BC11" s="26">
        <f>SUM('w2'!AG74:AG77)</f>
        <v>2</v>
      </c>
      <c r="BD11" s="25">
        <f>SUM('w2'!G78:G81)</f>
        <v>0</v>
      </c>
      <c r="BE11" s="23">
        <f>SUM('w2'!T78:T81)</f>
        <v>0</v>
      </c>
      <c r="BF11" s="26">
        <f>SUM('w2'!AG78:AG81)</f>
        <v>3</v>
      </c>
      <c r="BG11" s="25">
        <f>SUM('w2'!G82:G85)</f>
        <v>0</v>
      </c>
      <c r="BH11" s="23">
        <f>SUM('w2'!T82:T85)</f>
        <v>0</v>
      </c>
      <c r="BI11" s="26">
        <f>SUM('w2'!AG82:AG85)</f>
        <v>1</v>
      </c>
      <c r="BJ11" s="25">
        <f>SUM('w2'!G86:G89)</f>
        <v>0</v>
      </c>
      <c r="BK11" s="23">
        <f>SUM('w2'!T86:T89)</f>
        <v>0</v>
      </c>
      <c r="BL11" s="26">
        <f>SUM('w2'!AG86:AG89)</f>
        <v>1</v>
      </c>
      <c r="BM11" s="25">
        <f>SUM('w2'!G90:G93)</f>
        <v>0</v>
      </c>
      <c r="BN11" s="23">
        <f>SUM('w2'!T90:T93)</f>
        <v>0</v>
      </c>
      <c r="BO11" s="26">
        <f>SUM('w2'!AG90:AG93)</f>
        <v>0</v>
      </c>
      <c r="BP11" s="25">
        <f>SUM('w2'!G94:G97)</f>
        <v>0</v>
      </c>
      <c r="BQ11" s="23">
        <f>SUM('w2'!T94:T97)</f>
        <v>0</v>
      </c>
      <c r="BR11" s="26">
        <f>SUM('w2'!AG94:AG97)</f>
        <v>0</v>
      </c>
      <c r="BS11" s="25">
        <f>SUM('w2'!G98:G101)</f>
        <v>0</v>
      </c>
      <c r="BT11" s="23">
        <f>SUM('w2'!T98:T101)</f>
        <v>0</v>
      </c>
      <c r="BU11" s="26">
        <f>SUM('w2'!AG98:AG101)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1</v>
      </c>
      <c r="C13" s="28">
        <f>SUM('w2'!P6:P9)</f>
        <v>2</v>
      </c>
      <c r="D13" s="29">
        <f>SUM('w2'!AC6:AC9)</f>
        <v>18</v>
      </c>
      <c r="E13" s="27">
        <f>SUM('w2'!C10:C13)</f>
        <v>2</v>
      </c>
      <c r="F13" s="28">
        <f>SUM('w2'!P10:P13)</f>
        <v>3</v>
      </c>
      <c r="G13" s="29">
        <f>SUM('w2'!AC10:AC13)</f>
        <v>8</v>
      </c>
      <c r="H13" s="27">
        <f>SUM('w2'!C14:C17)</f>
        <v>1</v>
      </c>
      <c r="I13" s="28">
        <f>SUM('w2'!P14:P17)</f>
        <v>1</v>
      </c>
      <c r="J13" s="29">
        <f>SUM('w2'!AC14:AC17)</f>
        <v>8</v>
      </c>
      <c r="K13" s="27">
        <f>SUM('w2'!C18:C21)</f>
        <v>1</v>
      </c>
      <c r="L13" s="28">
        <f>SUM('w2'!P18:P21)</f>
        <v>2</v>
      </c>
      <c r="M13" s="29">
        <f>SUM('w2'!AC18:AC21)</f>
        <v>7</v>
      </c>
      <c r="N13" s="27">
        <f>SUM('w2'!C22:C25)</f>
        <v>3</v>
      </c>
      <c r="O13" s="28">
        <f>SUM('w2'!P22:P25)</f>
        <v>4</v>
      </c>
      <c r="P13" s="29">
        <f>SUM('w2'!AC22:AC25)</f>
        <v>15</v>
      </c>
      <c r="Q13" s="27">
        <f>SUM('w2'!C26:C29)</f>
        <v>6</v>
      </c>
      <c r="R13" s="28">
        <f>SUM('w2'!P26:P29)</f>
        <v>9</v>
      </c>
      <c r="S13" s="29">
        <f>SUM('w2'!AC26:AC29)</f>
        <v>49</v>
      </c>
      <c r="T13" s="27">
        <f>SUM('w2'!C30:C33)</f>
        <v>10</v>
      </c>
      <c r="U13" s="28">
        <f>SUM('w2'!P30:P33)</f>
        <v>37</v>
      </c>
      <c r="V13" s="29">
        <f>SUM('w2'!AC30:AC33)</f>
        <v>167</v>
      </c>
      <c r="W13" s="27">
        <f>SUM('w2'!C34:C37)</f>
        <v>34</v>
      </c>
      <c r="X13" s="28">
        <f>SUM('w2'!P34:P37)</f>
        <v>46</v>
      </c>
      <c r="Y13" s="29">
        <f>SUM('w2'!AC34:AC37)</f>
        <v>170</v>
      </c>
      <c r="Z13" s="27">
        <f>SUM('w2'!C38:C41)</f>
        <v>15</v>
      </c>
      <c r="AA13" s="28">
        <f>SUM('w2'!P38:P41)</f>
        <v>51</v>
      </c>
      <c r="AB13" s="29">
        <f>SUM('w2'!AC38:AC41)</f>
        <v>129</v>
      </c>
      <c r="AC13" s="27">
        <f>SUM('w2'!C42:C45)</f>
        <v>9</v>
      </c>
      <c r="AD13" s="28">
        <f>SUM('w2'!P42:P45)</f>
        <v>31</v>
      </c>
      <c r="AE13" s="29">
        <f>SUM('w2'!AC42:AC45)</f>
        <v>120</v>
      </c>
      <c r="AF13" s="27">
        <f>SUM('w2'!C46:C49)</f>
        <v>11</v>
      </c>
      <c r="AG13" s="28">
        <f>SUM('w2'!P46:P49)</f>
        <v>53</v>
      </c>
      <c r="AH13" s="29">
        <f>SUM('w2'!AC46:AC49)</f>
        <v>122</v>
      </c>
      <c r="AI13" s="27">
        <f>SUM('w2'!C50:C53)</f>
        <v>29</v>
      </c>
      <c r="AJ13" s="28">
        <f>SUM('w2'!P50:P53)</f>
        <v>72</v>
      </c>
      <c r="AK13" s="29">
        <f>SUM('w2'!AC50:AC53)</f>
        <v>119</v>
      </c>
      <c r="AL13" s="27">
        <f>SUM('w2'!C54:C57)</f>
        <v>12</v>
      </c>
      <c r="AM13" s="28">
        <f>SUM('w2'!P54:P57)</f>
        <v>31</v>
      </c>
      <c r="AN13" s="29">
        <f>SUM('w2'!AC54:AC57)</f>
        <v>127</v>
      </c>
      <c r="AO13" s="27">
        <f>SUM('w2'!C58:C61)</f>
        <v>17</v>
      </c>
      <c r="AP13" s="28">
        <f>SUM('w2'!P58:P61)</f>
        <v>37</v>
      </c>
      <c r="AQ13" s="29">
        <f>SUM('w2'!AC58:AC61)</f>
        <v>124</v>
      </c>
      <c r="AR13" s="27">
        <f>SUM('w2'!C62:C65)</f>
        <v>11</v>
      </c>
      <c r="AS13" s="28">
        <f>SUM('w2'!P62:P65)</f>
        <v>37</v>
      </c>
      <c r="AT13" s="29">
        <f>SUM('w2'!AC62:AC65)</f>
        <v>150</v>
      </c>
      <c r="AU13" s="27">
        <f>SUM('w2'!C66:C69)</f>
        <v>13</v>
      </c>
      <c r="AV13" s="28">
        <f>SUM('w2'!P66:P69)</f>
        <v>31</v>
      </c>
      <c r="AW13" s="29">
        <f>SUM('w2'!AC66:AC69)</f>
        <v>151</v>
      </c>
      <c r="AX13" s="27">
        <f>SUM('w2'!C70:C73)</f>
        <v>15</v>
      </c>
      <c r="AY13" s="28">
        <f>SUM('w2'!P70:P73)</f>
        <v>27</v>
      </c>
      <c r="AZ13" s="29">
        <f>SUM('w2'!AC70:AC73)</f>
        <v>113</v>
      </c>
      <c r="BA13" s="27">
        <f>SUM('w2'!C74:C77)</f>
        <v>11</v>
      </c>
      <c r="BB13" s="28">
        <f>SUM('w2'!P74:P77)</f>
        <v>36</v>
      </c>
      <c r="BC13" s="29">
        <f>SUM('w2'!AC74:AC77)</f>
        <v>100</v>
      </c>
      <c r="BD13" s="27">
        <f>SUM('w2'!C78:C81)</f>
        <v>14</v>
      </c>
      <c r="BE13" s="28">
        <f>SUM('w2'!P78:P81)</f>
        <v>53</v>
      </c>
      <c r="BF13" s="29">
        <f>SUM('w2'!AC78:AC81)</f>
        <v>92</v>
      </c>
      <c r="BG13" s="27">
        <f>SUM('w2'!C82:C85)</f>
        <v>11</v>
      </c>
      <c r="BH13" s="28">
        <f>SUM('w2'!P82:P85)</f>
        <v>91</v>
      </c>
      <c r="BI13" s="29">
        <f>SUM('w2'!AC82:AC85)</f>
        <v>78</v>
      </c>
      <c r="BJ13" s="27">
        <f>SUM('w2'!C86:C89)</f>
        <v>14</v>
      </c>
      <c r="BK13" s="28">
        <f>SUM('w2'!P86:P89)</f>
        <v>72</v>
      </c>
      <c r="BL13" s="29">
        <f>SUM('w2'!AC86:AC89)</f>
        <v>80</v>
      </c>
      <c r="BM13" s="27">
        <f>SUM('w2'!C90:C93)</f>
        <v>7</v>
      </c>
      <c r="BN13" s="28">
        <f>SUM('w2'!P90:P93)</f>
        <v>73</v>
      </c>
      <c r="BO13" s="29">
        <f>SUM('w2'!AC90:AC93)</f>
        <v>56</v>
      </c>
      <c r="BP13" s="27">
        <f>SUM('w2'!C94:C97)</f>
        <v>10</v>
      </c>
      <c r="BQ13" s="28">
        <f>SUM('w2'!P94:P97)</f>
        <v>18</v>
      </c>
      <c r="BR13" s="29">
        <f>SUM('w2'!AC94:AC97)</f>
        <v>41</v>
      </c>
      <c r="BS13" s="27">
        <f>SUM('w2'!C98:C101)</f>
        <v>4</v>
      </c>
      <c r="BT13" s="28">
        <f>SUM('w2'!P98:P101)</f>
        <v>5</v>
      </c>
      <c r="BU13" s="29">
        <f>SUM('w2'!AC98:AC101)</f>
        <v>15</v>
      </c>
    </row>
    <row r="14" spans="1:73" x14ac:dyDescent="0.2">
      <c r="A14" s="34" t="s">
        <v>49</v>
      </c>
      <c r="B14" s="27">
        <f>SUM('w2'!D6:D9)</f>
        <v>2</v>
      </c>
      <c r="C14" s="28">
        <f>SUM('w2'!Q6:Q9)</f>
        <v>3</v>
      </c>
      <c r="D14" s="29">
        <f>SUM('w2'!AD6:AD9)</f>
        <v>4</v>
      </c>
      <c r="E14" s="27">
        <f>SUM('w2'!D10:D13)</f>
        <v>1</v>
      </c>
      <c r="F14" s="28">
        <f>SUM('w2'!Q10:Q13)</f>
        <v>0</v>
      </c>
      <c r="G14" s="29">
        <f>SUM('w2'!AD10:AD13)</f>
        <v>0</v>
      </c>
      <c r="H14" s="27">
        <f>SUM('w2'!D14:D17)</f>
        <v>0</v>
      </c>
      <c r="I14" s="28">
        <f>SUM('w2'!Q14:Q17)</f>
        <v>0</v>
      </c>
      <c r="J14" s="29">
        <f>SUM('w2'!AD14:AD17)</f>
        <v>0</v>
      </c>
      <c r="K14" s="27">
        <f>SUM('w2'!D18:D21)</f>
        <v>0</v>
      </c>
      <c r="L14" s="28">
        <f>SUM('w2'!Q18:Q21)</f>
        <v>1</v>
      </c>
      <c r="M14" s="29">
        <f>SUM('w2'!AD18:AD21)</f>
        <v>1</v>
      </c>
      <c r="N14" s="27">
        <f>SUM('w2'!D22:D25)</f>
        <v>1</v>
      </c>
      <c r="O14" s="28">
        <f>SUM('w2'!Q22:Q25)</f>
        <v>2</v>
      </c>
      <c r="P14" s="29">
        <f>SUM('w2'!AD22:AD25)</f>
        <v>5</v>
      </c>
      <c r="Q14" s="27">
        <f>SUM('w2'!D26:D29)</f>
        <v>0</v>
      </c>
      <c r="R14" s="28">
        <f>SUM('w2'!Q26:Q29)</f>
        <v>2</v>
      </c>
      <c r="S14" s="29">
        <f>SUM('w2'!AD26:AD29)</f>
        <v>1</v>
      </c>
      <c r="T14" s="27">
        <f>SUM('w2'!D30:D33)</f>
        <v>2</v>
      </c>
      <c r="U14" s="28">
        <f>SUM('w2'!Q30:Q33)</f>
        <v>4</v>
      </c>
      <c r="V14" s="29">
        <f>SUM('w2'!AD30:AD33)</f>
        <v>3</v>
      </c>
      <c r="W14" s="27">
        <f>SUM('w2'!D34:D37)</f>
        <v>3</v>
      </c>
      <c r="X14" s="28">
        <f>SUM('w2'!Q34:Q37)</f>
        <v>5</v>
      </c>
      <c r="Y14" s="29">
        <f>SUM('w2'!AD34:AD37)</f>
        <v>5</v>
      </c>
      <c r="Z14" s="27">
        <f>SUM('w2'!D38:D41)</f>
        <v>7</v>
      </c>
      <c r="AA14" s="28">
        <f>SUM('w2'!Q38:Q41)</f>
        <v>4</v>
      </c>
      <c r="AB14" s="29">
        <f>SUM('w2'!AD38:AD41)</f>
        <v>2</v>
      </c>
      <c r="AC14" s="27">
        <f>SUM('w2'!D42:D45)</f>
        <v>8</v>
      </c>
      <c r="AD14" s="28">
        <f>SUM('w2'!Q42:Q45)</f>
        <v>3</v>
      </c>
      <c r="AE14" s="29">
        <f>SUM('w2'!AD42:AD45)</f>
        <v>8</v>
      </c>
      <c r="AF14" s="27">
        <f>SUM('w2'!D46:D49)</f>
        <v>5</v>
      </c>
      <c r="AG14" s="28">
        <f>SUM('w2'!Q46:Q49)</f>
        <v>4</v>
      </c>
      <c r="AH14" s="29">
        <f>SUM('w2'!AD46:AD49)</f>
        <v>6</v>
      </c>
      <c r="AI14" s="27">
        <f>SUM('w2'!D50:D53)</f>
        <v>5</v>
      </c>
      <c r="AJ14" s="28">
        <f>SUM('w2'!Q50:Q53)</f>
        <v>11</v>
      </c>
      <c r="AK14" s="29">
        <f>SUM('w2'!AD50:AD53)</f>
        <v>10</v>
      </c>
      <c r="AL14" s="27">
        <f>SUM('w2'!D54:D57)</f>
        <v>3</v>
      </c>
      <c r="AM14" s="28">
        <f>SUM('w2'!Q54:Q57)</f>
        <v>5</v>
      </c>
      <c r="AN14" s="29">
        <f>SUM('w2'!AD54:AD57)</f>
        <v>12</v>
      </c>
      <c r="AO14" s="27">
        <f>SUM('w2'!D58:D61)</f>
        <v>4</v>
      </c>
      <c r="AP14" s="28">
        <f>SUM('w2'!Q58:Q61)</f>
        <v>2</v>
      </c>
      <c r="AQ14" s="29">
        <f>SUM('w2'!AD58:AD61)</f>
        <v>6</v>
      </c>
      <c r="AR14" s="27">
        <f>SUM('w2'!D62:D65)</f>
        <v>0</v>
      </c>
      <c r="AS14" s="28">
        <f>SUM('w2'!Q62:Q65)</f>
        <v>5</v>
      </c>
      <c r="AT14" s="29">
        <f>SUM('w2'!AD62:AD65)</f>
        <v>5</v>
      </c>
      <c r="AU14" s="27">
        <f>SUM('w2'!D66:D69)</f>
        <v>7</v>
      </c>
      <c r="AV14" s="28">
        <f>SUM('w2'!Q66:Q69)</f>
        <v>3</v>
      </c>
      <c r="AW14" s="29">
        <f>SUM('w2'!AD66:AD69)</f>
        <v>2</v>
      </c>
      <c r="AX14" s="27">
        <f>SUM('w2'!D70:D73)</f>
        <v>1</v>
      </c>
      <c r="AY14" s="28">
        <f>SUM('w2'!Q70:Q73)</f>
        <v>0</v>
      </c>
      <c r="AZ14" s="29">
        <f>SUM('w2'!AD70:AD73)</f>
        <v>1</v>
      </c>
      <c r="BA14" s="27">
        <f>SUM('w2'!D74:D77)</f>
        <v>1</v>
      </c>
      <c r="BB14" s="28">
        <f>SUM('w2'!Q74:Q77)</f>
        <v>2</v>
      </c>
      <c r="BC14" s="29">
        <f>SUM('w2'!AD74:AD77)</f>
        <v>4</v>
      </c>
      <c r="BD14" s="27">
        <f>SUM('w2'!D78:D81)</f>
        <v>0</v>
      </c>
      <c r="BE14" s="28">
        <f>SUM('w2'!Q78:Q81)</f>
        <v>3</v>
      </c>
      <c r="BF14" s="29">
        <f>SUM('w2'!AD78:AD81)</f>
        <v>4</v>
      </c>
      <c r="BG14" s="27">
        <f>SUM('w2'!D82:D85)</f>
        <v>3</v>
      </c>
      <c r="BH14" s="28">
        <f>SUM('w2'!Q82:Q85)</f>
        <v>3</v>
      </c>
      <c r="BI14" s="29">
        <f>SUM('w2'!AD82:AD85)</f>
        <v>0</v>
      </c>
      <c r="BJ14" s="27">
        <f>SUM('w2'!D86:D89)</f>
        <v>2</v>
      </c>
      <c r="BK14" s="28">
        <f>SUM('w2'!Q86:Q89)</f>
        <v>5</v>
      </c>
      <c r="BL14" s="29">
        <f>SUM('w2'!AD86:AD89)</f>
        <v>1</v>
      </c>
      <c r="BM14" s="27">
        <f>SUM('w2'!D90:D93)</f>
        <v>5</v>
      </c>
      <c r="BN14" s="28">
        <f>SUM('w2'!Q90:Q93)</f>
        <v>15</v>
      </c>
      <c r="BO14" s="29">
        <f>SUM('w2'!AD90:AD93)</f>
        <v>0</v>
      </c>
      <c r="BP14" s="27">
        <f>SUM('w2'!D94:D97)</f>
        <v>1</v>
      </c>
      <c r="BQ14" s="28">
        <f>SUM('w2'!Q94:Q97)</f>
        <v>8</v>
      </c>
      <c r="BR14" s="29">
        <f>SUM('w2'!AD94:AD97)</f>
        <v>0</v>
      </c>
      <c r="BS14" s="27">
        <f>SUM('w2'!D98:D101)</f>
        <v>1</v>
      </c>
      <c r="BT14" s="28">
        <f>SUM('w2'!Q98:Q101)</f>
        <v>1</v>
      </c>
      <c r="BU14" s="29">
        <f>SUM('w2'!AD98:AD101)</f>
        <v>1</v>
      </c>
    </row>
    <row r="15" spans="1:73" x14ac:dyDescent="0.2">
      <c r="A15" s="34" t="s">
        <v>50</v>
      </c>
      <c r="B15" s="27">
        <f>SUM('w2'!E6:E9)</f>
        <v>0</v>
      </c>
      <c r="C15" s="28">
        <f>SUM('w2'!R6:R9)</f>
        <v>1</v>
      </c>
      <c r="D15" s="29">
        <f>SUM('w2'!AE6:AE9)</f>
        <v>0</v>
      </c>
      <c r="E15" s="27">
        <f>SUM('w2'!E10:E13)</f>
        <v>0</v>
      </c>
      <c r="F15" s="28">
        <f>SUM('w2'!R10:R13)</f>
        <v>1</v>
      </c>
      <c r="G15" s="29">
        <f>SUM('w2'!AE10:AE13)</f>
        <v>0</v>
      </c>
      <c r="H15" s="27">
        <f>SUM('w2'!E14:E17)</f>
        <v>0</v>
      </c>
      <c r="I15" s="28">
        <f>SUM('w2'!R14:R17)</f>
        <v>0</v>
      </c>
      <c r="J15" s="29">
        <f>SUM('w2'!AE14:AE17)</f>
        <v>0</v>
      </c>
      <c r="K15" s="27">
        <f>SUM('w2'!E18:E21)</f>
        <v>1</v>
      </c>
      <c r="L15" s="28">
        <f>SUM('w2'!R18:R21)</f>
        <v>0</v>
      </c>
      <c r="M15" s="29">
        <f>SUM('w2'!AE18:AE21)</f>
        <v>0</v>
      </c>
      <c r="N15" s="27">
        <f>SUM('w2'!E22:E25)</f>
        <v>0</v>
      </c>
      <c r="O15" s="28">
        <f>SUM('w2'!R22:R25)</f>
        <v>0</v>
      </c>
      <c r="P15" s="29">
        <f>SUM('w2'!AE22:AE25)</f>
        <v>0</v>
      </c>
      <c r="Q15" s="27">
        <f>SUM('w2'!E26:E29)</f>
        <v>0</v>
      </c>
      <c r="R15" s="28">
        <f>SUM('w2'!R26:R29)</f>
        <v>0</v>
      </c>
      <c r="S15" s="29">
        <f>SUM('w2'!AE26:AE29)</f>
        <v>0</v>
      </c>
      <c r="T15" s="27">
        <f>SUM('w2'!E30:E33)</f>
        <v>1</v>
      </c>
      <c r="U15" s="28">
        <f>SUM('w2'!R30:R33)</f>
        <v>1</v>
      </c>
      <c r="V15" s="29">
        <f>SUM('w2'!AE30:AE33)</f>
        <v>0</v>
      </c>
      <c r="W15" s="27">
        <f>SUM('w2'!E34:E37)</f>
        <v>2</v>
      </c>
      <c r="X15" s="28">
        <f>SUM('w2'!R34:R37)</f>
        <v>2</v>
      </c>
      <c r="Y15" s="29">
        <f>SUM('w2'!AE34:AE37)</f>
        <v>2</v>
      </c>
      <c r="Z15" s="27">
        <f>SUM('w2'!E38:E41)</f>
        <v>2</v>
      </c>
      <c r="AA15" s="28">
        <f>SUM('w2'!R38:R41)</f>
        <v>6</v>
      </c>
      <c r="AB15" s="29">
        <f>SUM('w2'!AE38:AE41)</f>
        <v>0</v>
      </c>
      <c r="AC15" s="27">
        <f>SUM('w2'!E42:E45)</f>
        <v>2</v>
      </c>
      <c r="AD15" s="28">
        <f>SUM('w2'!R42:R45)</f>
        <v>0</v>
      </c>
      <c r="AE15" s="29">
        <f>SUM('w2'!AE42:AE45)</f>
        <v>0</v>
      </c>
      <c r="AF15" s="27">
        <f>SUM('w2'!E46:E49)</f>
        <v>3</v>
      </c>
      <c r="AG15" s="28">
        <f>SUM('w2'!R46:R49)</f>
        <v>1</v>
      </c>
      <c r="AH15" s="29">
        <f>SUM('w2'!AE46:AE49)</f>
        <v>0</v>
      </c>
      <c r="AI15" s="27">
        <f>SUM('w2'!E50:E53)</f>
        <v>1</v>
      </c>
      <c r="AJ15" s="28">
        <f>SUM('w2'!R50:R53)</f>
        <v>0</v>
      </c>
      <c r="AK15" s="29">
        <f>SUM('w2'!AE50:AE53)</f>
        <v>1</v>
      </c>
      <c r="AL15" s="27">
        <f>SUM('w2'!E54:E57)</f>
        <v>2</v>
      </c>
      <c r="AM15" s="28">
        <f>SUM('w2'!R54:R57)</f>
        <v>1</v>
      </c>
      <c r="AN15" s="29">
        <f>SUM('w2'!AE54:AE57)</f>
        <v>0</v>
      </c>
      <c r="AO15" s="27">
        <f>SUM('w2'!E58:E61)</f>
        <v>2</v>
      </c>
      <c r="AP15" s="28">
        <f>SUM('w2'!R58:R61)</f>
        <v>2</v>
      </c>
      <c r="AQ15" s="29">
        <f>SUM('w2'!AE58:AE61)</f>
        <v>1</v>
      </c>
      <c r="AR15" s="27">
        <f>SUM('w2'!E62:E65)</f>
        <v>1</v>
      </c>
      <c r="AS15" s="28">
        <f>SUM('w2'!R62:R65)</f>
        <v>0</v>
      </c>
      <c r="AT15" s="29">
        <f>SUM('w2'!AE62:AE65)</f>
        <v>1</v>
      </c>
      <c r="AU15" s="27">
        <f>SUM('w2'!E66:E69)</f>
        <v>0</v>
      </c>
      <c r="AV15" s="28">
        <f>SUM('w2'!R66:R69)</f>
        <v>0</v>
      </c>
      <c r="AW15" s="29">
        <f>SUM('w2'!AE66:AE69)</f>
        <v>0</v>
      </c>
      <c r="AX15" s="27">
        <f>SUM('w2'!E70:E73)</f>
        <v>0</v>
      </c>
      <c r="AY15" s="28">
        <f>SUM('w2'!R70:R73)</f>
        <v>1</v>
      </c>
      <c r="AZ15" s="29">
        <f>SUM('w2'!AE70:AE73)</f>
        <v>0</v>
      </c>
      <c r="BA15" s="27">
        <f>SUM('w2'!E74:E77)</f>
        <v>3</v>
      </c>
      <c r="BB15" s="28">
        <f>SUM('w2'!R74:R77)</f>
        <v>1</v>
      </c>
      <c r="BC15" s="29">
        <f>SUM('w2'!AE74:AE77)</f>
        <v>1</v>
      </c>
      <c r="BD15" s="27">
        <f>SUM('w2'!E78:E81)</f>
        <v>2</v>
      </c>
      <c r="BE15" s="28">
        <f>SUM('w2'!R78:R81)</f>
        <v>1</v>
      </c>
      <c r="BF15" s="29">
        <f>SUM('w2'!AE78:AE81)</f>
        <v>0</v>
      </c>
      <c r="BG15" s="27">
        <f>SUM('w2'!E82:E85)</f>
        <v>1</v>
      </c>
      <c r="BH15" s="28">
        <f>SUM('w2'!R82:R85)</f>
        <v>5</v>
      </c>
      <c r="BI15" s="29">
        <f>SUM('w2'!AE82:AE85)</f>
        <v>1</v>
      </c>
      <c r="BJ15" s="27">
        <f>SUM('w2'!E86:E89)</f>
        <v>1</v>
      </c>
      <c r="BK15" s="28">
        <f>SUM('w2'!R86:R89)</f>
        <v>1</v>
      </c>
      <c r="BL15" s="29">
        <f>SUM('w2'!AE86:AE89)</f>
        <v>1</v>
      </c>
      <c r="BM15" s="27">
        <f>SUM('w2'!E90:E93)</f>
        <v>0</v>
      </c>
      <c r="BN15" s="28">
        <f>SUM('w2'!R90:R93)</f>
        <v>3</v>
      </c>
      <c r="BO15" s="29">
        <f>SUM('w2'!AE90:AE93)</f>
        <v>0</v>
      </c>
      <c r="BP15" s="27">
        <f>SUM('w2'!E94:E97)</f>
        <v>0</v>
      </c>
      <c r="BQ15" s="28">
        <f>SUM('w2'!R94:R97)</f>
        <v>0</v>
      </c>
      <c r="BR15" s="29">
        <f>SUM('w2'!AE94:AE97)</f>
        <v>0</v>
      </c>
      <c r="BS15" s="27">
        <f>SUM('w2'!E98:E101)</f>
        <v>0</v>
      </c>
      <c r="BT15" s="28">
        <f>SUM('w2'!R98:R101)</f>
        <v>1</v>
      </c>
      <c r="BU15" s="29">
        <f>SUM('w2'!AE98:AE101)</f>
        <v>0</v>
      </c>
    </row>
    <row r="16" spans="1:73" x14ac:dyDescent="0.2">
      <c r="A16" s="34" t="s">
        <v>51</v>
      </c>
      <c r="B16" s="27">
        <f>SUM('w2'!F6:F9)</f>
        <v>1</v>
      </c>
      <c r="C16" s="28">
        <f>SUM('w2'!S6:S9)</f>
        <v>6</v>
      </c>
      <c r="D16" s="29">
        <f>SUM('w2'!AF6:AF9)</f>
        <v>1</v>
      </c>
      <c r="E16" s="27">
        <f>SUM('w2'!F10:F13)</f>
        <v>1</v>
      </c>
      <c r="F16" s="28">
        <f>SUM('w2'!S10:S13)</f>
        <v>5</v>
      </c>
      <c r="G16" s="29">
        <f>SUM('w2'!AF10:AF13)</f>
        <v>0</v>
      </c>
      <c r="H16" s="27">
        <f>SUM('w2'!F14:F17)</f>
        <v>0</v>
      </c>
      <c r="I16" s="28">
        <f>SUM('w2'!S14:S17)</f>
        <v>5</v>
      </c>
      <c r="J16" s="29">
        <f>SUM('w2'!AF14:AF17)</f>
        <v>0</v>
      </c>
      <c r="K16" s="27">
        <f>SUM('w2'!F18:F21)</f>
        <v>0</v>
      </c>
      <c r="L16" s="28">
        <f>SUM('w2'!S18:S21)</f>
        <v>8</v>
      </c>
      <c r="M16" s="29">
        <f>SUM('w2'!AF18:AF21)</f>
        <v>0</v>
      </c>
      <c r="N16" s="27">
        <f>SUM('w2'!F22:F25)</f>
        <v>1</v>
      </c>
      <c r="O16" s="28">
        <f>SUM('w2'!S22:S25)</f>
        <v>9</v>
      </c>
      <c r="P16" s="29">
        <f>SUM('w2'!AF22:AF25)</f>
        <v>0</v>
      </c>
      <c r="Q16" s="27">
        <f>SUM('w2'!F26:F29)</f>
        <v>0</v>
      </c>
      <c r="R16" s="28">
        <f>SUM('w2'!S26:S29)</f>
        <v>6</v>
      </c>
      <c r="S16" s="29">
        <f>SUM('w2'!AF26:AF29)</f>
        <v>0</v>
      </c>
      <c r="T16" s="27">
        <f>SUM('w2'!F30:F33)</f>
        <v>1</v>
      </c>
      <c r="U16" s="28">
        <f>SUM('w2'!S30:S33)</f>
        <v>19</v>
      </c>
      <c r="V16" s="29">
        <f>SUM('w2'!AF30:AF33)</f>
        <v>0</v>
      </c>
      <c r="W16" s="27">
        <f>SUM('w2'!F34:F37)</f>
        <v>3</v>
      </c>
      <c r="X16" s="28">
        <f>SUM('w2'!S34:S37)</f>
        <v>32</v>
      </c>
      <c r="Y16" s="29">
        <f>SUM('w2'!AF34:AF37)</f>
        <v>1</v>
      </c>
      <c r="Z16" s="27">
        <f>SUM('w2'!F38:F41)</f>
        <v>2</v>
      </c>
      <c r="AA16" s="28">
        <f>SUM('w2'!S38:S41)</f>
        <v>33</v>
      </c>
      <c r="AB16" s="29">
        <f>SUM('w2'!AF38:AF41)</f>
        <v>2</v>
      </c>
      <c r="AC16" s="27">
        <f>SUM('w2'!F42:F45)</f>
        <v>3</v>
      </c>
      <c r="AD16" s="28">
        <f>SUM('w2'!S42:S45)</f>
        <v>32</v>
      </c>
      <c r="AE16" s="29">
        <f>SUM('w2'!AF42:AF45)</f>
        <v>1</v>
      </c>
      <c r="AF16" s="27">
        <f>SUM('w2'!F46:F49)</f>
        <v>11</v>
      </c>
      <c r="AG16" s="28">
        <f>SUM('w2'!S46:S49)</f>
        <v>40</v>
      </c>
      <c r="AH16" s="29">
        <f>SUM('w2'!AF46:AF49)</f>
        <v>1</v>
      </c>
      <c r="AI16" s="27">
        <f>SUM('w2'!F50:F53)</f>
        <v>7</v>
      </c>
      <c r="AJ16" s="28">
        <f>SUM('w2'!S50:S53)</f>
        <v>39</v>
      </c>
      <c r="AK16" s="29">
        <f>SUM('w2'!AF50:AF53)</f>
        <v>2</v>
      </c>
      <c r="AL16" s="27">
        <f>SUM('w2'!F54:F57)</f>
        <v>2</v>
      </c>
      <c r="AM16" s="28">
        <f>SUM('w2'!S54:S57)</f>
        <v>25</v>
      </c>
      <c r="AN16" s="29">
        <f>SUM('w2'!AF54:AF57)</f>
        <v>1</v>
      </c>
      <c r="AO16" s="27">
        <f>SUM('w2'!F58:F61)</f>
        <v>3</v>
      </c>
      <c r="AP16" s="28">
        <f>SUM('w2'!S58:S61)</f>
        <v>31</v>
      </c>
      <c r="AQ16" s="29">
        <f>SUM('w2'!AF58:AF61)</f>
        <v>2</v>
      </c>
      <c r="AR16" s="27">
        <f>SUM('w2'!F62:F65)</f>
        <v>5</v>
      </c>
      <c r="AS16" s="28">
        <f>SUM('w2'!S62:S65)</f>
        <v>32</v>
      </c>
      <c r="AT16" s="29">
        <f>SUM('w2'!AF62:AF65)</f>
        <v>3</v>
      </c>
      <c r="AU16" s="27">
        <f>SUM('w2'!F66:F69)</f>
        <v>2</v>
      </c>
      <c r="AV16" s="28">
        <f>SUM('w2'!S66:S69)</f>
        <v>31</v>
      </c>
      <c r="AW16" s="29">
        <f>SUM('w2'!AF66:AF69)</f>
        <v>2</v>
      </c>
      <c r="AX16" s="27">
        <f>SUM('w2'!F70:F73)</f>
        <v>9</v>
      </c>
      <c r="AY16" s="28">
        <f>SUM('w2'!S70:S73)</f>
        <v>26</v>
      </c>
      <c r="AZ16" s="29">
        <f>SUM('w2'!AF70:AF73)</f>
        <v>0</v>
      </c>
      <c r="BA16" s="27">
        <f>SUM('w2'!F74:F77)</f>
        <v>4</v>
      </c>
      <c r="BB16" s="28">
        <f>SUM('w2'!S74:S77)</f>
        <v>19</v>
      </c>
      <c r="BC16" s="29">
        <f>SUM('w2'!AF74:AF77)</f>
        <v>1</v>
      </c>
      <c r="BD16" s="27">
        <f>SUM('w2'!F78:F81)</f>
        <v>11</v>
      </c>
      <c r="BE16" s="28">
        <f>SUM('w2'!S78:S81)</f>
        <v>23</v>
      </c>
      <c r="BF16" s="29">
        <f>SUM('w2'!AF78:AF81)</f>
        <v>0</v>
      </c>
      <c r="BG16" s="27">
        <f>SUM('w2'!F82:F85)</f>
        <v>7</v>
      </c>
      <c r="BH16" s="28">
        <f>SUM('w2'!S82:S85)</f>
        <v>27</v>
      </c>
      <c r="BI16" s="29">
        <f>SUM('w2'!AF82:AF85)</f>
        <v>0</v>
      </c>
      <c r="BJ16" s="27">
        <f>SUM('w2'!F86:F89)</f>
        <v>5</v>
      </c>
      <c r="BK16" s="28">
        <f>SUM('w2'!S86:S89)</f>
        <v>19</v>
      </c>
      <c r="BL16" s="29">
        <f>SUM('w2'!AF86:AF89)</f>
        <v>1</v>
      </c>
      <c r="BM16" s="27">
        <f>SUM('w2'!F90:F93)</f>
        <v>4</v>
      </c>
      <c r="BN16" s="28">
        <f>SUM('w2'!S90:S93)</f>
        <v>19</v>
      </c>
      <c r="BO16" s="29">
        <f>SUM('w2'!AF90:AF93)</f>
        <v>0</v>
      </c>
      <c r="BP16" s="27">
        <f>SUM('w2'!F94:F97)</f>
        <v>3</v>
      </c>
      <c r="BQ16" s="28">
        <f>SUM('w2'!S94:S97)</f>
        <v>19</v>
      </c>
      <c r="BR16" s="29">
        <f>SUM('w2'!AF94:AF97)</f>
        <v>0</v>
      </c>
      <c r="BS16" s="27">
        <f>SUM('w2'!F98:F101)</f>
        <v>5</v>
      </c>
      <c r="BT16" s="28">
        <f>SUM('w2'!S98:S101)</f>
        <v>11</v>
      </c>
      <c r="BU16" s="29">
        <f>SUM('w2'!AF98:AF101)</f>
        <v>0</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1</v>
      </c>
      <c r="N17" s="27">
        <f>SUM('w2'!B22:B25)</f>
        <v>0</v>
      </c>
      <c r="O17" s="28">
        <f>SUM('w2'!O22:O25)</f>
        <v>1</v>
      </c>
      <c r="P17" s="29">
        <f>SUM('w2'!AB22:AB25)</f>
        <v>0</v>
      </c>
      <c r="Q17" s="27">
        <f>SUM('w2'!B26:B29)</f>
        <v>1</v>
      </c>
      <c r="R17" s="28">
        <f>SUM('w2'!O26:O29)</f>
        <v>1</v>
      </c>
      <c r="S17" s="29">
        <f>SUM('w2'!AB26:AB29)</f>
        <v>0</v>
      </c>
      <c r="T17" s="27">
        <f>SUM('w2'!B30:B33)</f>
        <v>0</v>
      </c>
      <c r="U17" s="28">
        <f>SUM('w2'!O30:O33)</f>
        <v>0</v>
      </c>
      <c r="V17" s="29">
        <f>SUM('w2'!AB30:AB33)</f>
        <v>1</v>
      </c>
      <c r="W17" s="27">
        <f>SUM('w2'!B34:B37)</f>
        <v>0</v>
      </c>
      <c r="X17" s="28">
        <f>SUM('w2'!O34:O37)</f>
        <v>0</v>
      </c>
      <c r="Y17" s="29">
        <f>SUM('w2'!AB34:AB37)</f>
        <v>1</v>
      </c>
      <c r="Z17" s="27">
        <f>SUM('w2'!B38:B41)</f>
        <v>0</v>
      </c>
      <c r="AA17" s="28">
        <f>SUM('w2'!O38:O41)</f>
        <v>1</v>
      </c>
      <c r="AB17" s="29">
        <f>SUM('w2'!AB38:AB41)</f>
        <v>1</v>
      </c>
      <c r="AC17" s="27">
        <f>SUM('w2'!B42:B45)</f>
        <v>1</v>
      </c>
      <c r="AD17" s="28">
        <f>SUM('w2'!O42:O45)</f>
        <v>1</v>
      </c>
      <c r="AE17" s="29">
        <f>SUM('w2'!AB42:AB45)</f>
        <v>2</v>
      </c>
      <c r="AF17" s="27">
        <f>SUM('w2'!B46:B49)</f>
        <v>0</v>
      </c>
      <c r="AG17" s="28">
        <f>SUM('w2'!O46:O49)</f>
        <v>0</v>
      </c>
      <c r="AH17" s="29">
        <f>SUM('w2'!AB46:AB49)</f>
        <v>1</v>
      </c>
      <c r="AI17" s="27">
        <f>SUM('w2'!B50:B53)</f>
        <v>0</v>
      </c>
      <c r="AJ17" s="28">
        <f>SUM('w2'!O50:O53)</f>
        <v>1</v>
      </c>
      <c r="AK17" s="29">
        <f>SUM('w2'!AB50:AB53)</f>
        <v>0</v>
      </c>
      <c r="AL17" s="27">
        <f>SUM('w2'!B54:B57)</f>
        <v>0</v>
      </c>
      <c r="AM17" s="28">
        <f>SUM('w2'!O54:O57)</f>
        <v>1</v>
      </c>
      <c r="AN17" s="29">
        <f>SUM('w2'!AB54:AB57)</f>
        <v>0</v>
      </c>
      <c r="AO17" s="27">
        <f>SUM('w2'!B58:B61)</f>
        <v>0</v>
      </c>
      <c r="AP17" s="28">
        <f>SUM('w2'!O58:O61)</f>
        <v>0</v>
      </c>
      <c r="AQ17" s="29">
        <f>SUM('w2'!AB58:AB61)</f>
        <v>0</v>
      </c>
      <c r="AR17" s="27">
        <f>SUM('w2'!B62:B65)</f>
        <v>0</v>
      </c>
      <c r="AS17" s="28">
        <f>SUM('w2'!O62:O65)</f>
        <v>1</v>
      </c>
      <c r="AT17" s="29">
        <f>SUM('w2'!AB62:AB65)</f>
        <v>1</v>
      </c>
      <c r="AU17" s="27">
        <f>SUM('w2'!B66:B69)</f>
        <v>0</v>
      </c>
      <c r="AV17" s="28">
        <f>SUM('w2'!O66:O69)</f>
        <v>1</v>
      </c>
      <c r="AW17" s="29">
        <f>SUM('w2'!AB66:AB69)</f>
        <v>5</v>
      </c>
      <c r="AX17" s="27">
        <f>SUM('w2'!B70:B73)</f>
        <v>0</v>
      </c>
      <c r="AY17" s="28">
        <f>SUM('w2'!O70:O73)</f>
        <v>0</v>
      </c>
      <c r="AZ17" s="29">
        <f>SUM('w2'!AB70:AB73)</f>
        <v>0</v>
      </c>
      <c r="BA17" s="27">
        <f>SUM('w2'!B74:B77)</f>
        <v>0</v>
      </c>
      <c r="BB17" s="28">
        <f>SUM('w2'!O74:O77)</f>
        <v>0</v>
      </c>
      <c r="BC17" s="29">
        <f>SUM('w2'!AB74:AB77)</f>
        <v>2</v>
      </c>
      <c r="BD17" s="27">
        <f>SUM('w2'!B78:B81)</f>
        <v>0</v>
      </c>
      <c r="BE17" s="28">
        <f>SUM('w2'!O78:O81)</f>
        <v>1</v>
      </c>
      <c r="BF17" s="29">
        <f>SUM('w2'!AB78:AB81)</f>
        <v>1</v>
      </c>
      <c r="BG17" s="27">
        <f>SUM('w2'!B82:B85)</f>
        <v>0</v>
      </c>
      <c r="BH17" s="28">
        <f>SUM('w2'!O82:O85)</f>
        <v>1</v>
      </c>
      <c r="BI17" s="29">
        <f>SUM('w2'!AB82:AB85)</f>
        <v>1</v>
      </c>
      <c r="BJ17" s="27">
        <f>SUM('w2'!B86:B89)</f>
        <v>0</v>
      </c>
      <c r="BK17" s="28">
        <f>SUM('w2'!O86:O89)</f>
        <v>1</v>
      </c>
      <c r="BL17" s="29">
        <f>SUM('w2'!AB86:AB89)</f>
        <v>0</v>
      </c>
      <c r="BM17" s="27">
        <f>SUM('w2'!B90:B93)</f>
        <v>0</v>
      </c>
      <c r="BN17" s="28">
        <f>SUM('w2'!O90:O93)</f>
        <v>0</v>
      </c>
      <c r="BO17" s="29">
        <f>SUM('w2'!AB90:AB93)</f>
        <v>0</v>
      </c>
      <c r="BP17" s="27">
        <f>SUM('w2'!B94:B97)</f>
        <v>0</v>
      </c>
      <c r="BQ17" s="28">
        <f>SUM('w2'!O94:O97)</f>
        <v>0</v>
      </c>
      <c r="BR17" s="29">
        <f>SUM('w2'!AB94:AB97)</f>
        <v>0</v>
      </c>
      <c r="BS17" s="27">
        <f>SUM('w2'!B98:B101)</f>
        <v>0</v>
      </c>
      <c r="BT17" s="28">
        <f>SUM('w2'!O98:O101)</f>
        <v>0</v>
      </c>
      <c r="BU17" s="29">
        <f>SUM('w2'!AB98:AB101)</f>
        <v>1</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0</v>
      </c>
      <c r="O18" s="28">
        <f>SUM('w2'!V22:V25)</f>
        <v>0</v>
      </c>
      <c r="P18" s="29">
        <f>SUM('w2'!AI22:AI25)</f>
        <v>0</v>
      </c>
      <c r="Q18" s="27">
        <f>SUM('w2'!I26:I29)</f>
        <v>0</v>
      </c>
      <c r="R18" s="28">
        <f>SUM('w2'!V26:V29)</f>
        <v>0</v>
      </c>
      <c r="S18" s="29">
        <f>SUM('w2'!AI26:AI29)</f>
        <v>0</v>
      </c>
      <c r="T18" s="27">
        <f>SUM('w2'!I30:I33)</f>
        <v>0</v>
      </c>
      <c r="U18" s="28">
        <f>SUM('w2'!V30:V33)</f>
        <v>1</v>
      </c>
      <c r="V18" s="29">
        <f>SUM('w2'!AI30:AI33)</f>
        <v>0</v>
      </c>
      <c r="W18" s="27">
        <f>SUM('w2'!I34:I37)</f>
        <v>0</v>
      </c>
      <c r="X18" s="28">
        <f>SUM('w2'!V34:V37)</f>
        <v>0</v>
      </c>
      <c r="Y18" s="29">
        <f>SUM('w2'!AI34:AI37)</f>
        <v>0</v>
      </c>
      <c r="Z18" s="27">
        <f>SUM('w2'!I38:I41)</f>
        <v>0</v>
      </c>
      <c r="AA18" s="28">
        <f>SUM('w2'!V38:V41)</f>
        <v>0</v>
      </c>
      <c r="AB18" s="29">
        <f>SUM('w2'!AI38:AI41)</f>
        <v>0</v>
      </c>
      <c r="AC18" s="27">
        <f>SUM('w2'!I42:I45)</f>
        <v>0</v>
      </c>
      <c r="AD18" s="28">
        <f>SUM('w2'!V42:V45)</f>
        <v>2</v>
      </c>
      <c r="AE18" s="29">
        <f>SUM('w2'!AI42:AI45)</f>
        <v>0</v>
      </c>
      <c r="AF18" s="27">
        <f>SUM('w2'!I46:I49)</f>
        <v>0</v>
      </c>
      <c r="AG18" s="28">
        <f>SUM('w2'!V46:V49)</f>
        <v>1</v>
      </c>
      <c r="AH18" s="29">
        <f>SUM('w2'!AI46:AI49)</f>
        <v>0</v>
      </c>
      <c r="AI18" s="27">
        <f>SUM('w2'!I50:I53)</f>
        <v>0</v>
      </c>
      <c r="AJ18" s="28">
        <f>SUM('w2'!V50:V53)</f>
        <v>0</v>
      </c>
      <c r="AK18" s="29">
        <f>SUM('w2'!AI50:AI53)</f>
        <v>0</v>
      </c>
      <c r="AL18" s="27">
        <f>SUM('w2'!I54:I57)</f>
        <v>0</v>
      </c>
      <c r="AM18" s="28">
        <f>SUM('w2'!V54:V57)</f>
        <v>0</v>
      </c>
      <c r="AN18" s="29">
        <f>SUM('w2'!AI54:AI57)</f>
        <v>0</v>
      </c>
      <c r="AO18" s="27">
        <f>SUM('w2'!I58:I61)</f>
        <v>0</v>
      </c>
      <c r="AP18" s="28">
        <f>SUM('w2'!V58:V61)</f>
        <v>0</v>
      </c>
      <c r="AQ18" s="29">
        <f>SUM('w2'!AI58:AI61)</f>
        <v>0</v>
      </c>
      <c r="AR18" s="27">
        <f>SUM('w2'!I62:I65)</f>
        <v>0</v>
      </c>
      <c r="AS18" s="28">
        <f>SUM('w2'!V62:V65)</f>
        <v>0</v>
      </c>
      <c r="AT18" s="29">
        <f>SUM('w2'!AI62:AI65)</f>
        <v>0</v>
      </c>
      <c r="AU18" s="27">
        <f>SUM('w2'!I66:I69)</f>
        <v>0</v>
      </c>
      <c r="AV18" s="28">
        <f>SUM('w2'!V66:V69)</f>
        <v>2</v>
      </c>
      <c r="AW18" s="29">
        <f>SUM('w2'!AI66:AI69)</f>
        <v>0</v>
      </c>
      <c r="AX18" s="27">
        <f>SUM('w2'!I70:I73)</f>
        <v>0</v>
      </c>
      <c r="AY18" s="28">
        <f>SUM('w2'!V70:V73)</f>
        <v>0</v>
      </c>
      <c r="AZ18" s="29">
        <f>SUM('w2'!AI70:AI73)</f>
        <v>0</v>
      </c>
      <c r="BA18" s="27">
        <f>SUM('w2'!I74:I77)</f>
        <v>0</v>
      </c>
      <c r="BB18" s="28">
        <f>SUM('w2'!V74:V77)</f>
        <v>0</v>
      </c>
      <c r="BC18" s="29">
        <f>SUM('w2'!AI74:AI77)</f>
        <v>1</v>
      </c>
      <c r="BD18" s="27">
        <f>SUM('w2'!I78:I81)</f>
        <v>0</v>
      </c>
      <c r="BE18" s="28">
        <f>SUM('w2'!V78:V81)</f>
        <v>0</v>
      </c>
      <c r="BF18" s="29">
        <f>SUM('w2'!AI78:AI81)</f>
        <v>1</v>
      </c>
      <c r="BG18" s="27">
        <f>SUM('w2'!I82:I85)</f>
        <v>0</v>
      </c>
      <c r="BH18" s="28">
        <f>SUM('w2'!V82:V85)</f>
        <v>1</v>
      </c>
      <c r="BI18" s="29">
        <f>SUM('w2'!AI82:AI85)</f>
        <v>0</v>
      </c>
      <c r="BJ18" s="27">
        <f>SUM('w2'!I86:I89)</f>
        <v>0</v>
      </c>
      <c r="BK18" s="28">
        <f>SUM('w2'!V86:V89)</f>
        <v>0</v>
      </c>
      <c r="BL18" s="29">
        <f>SUM('w2'!AI86:AI89)</f>
        <v>0</v>
      </c>
      <c r="BM18" s="27">
        <f>SUM('w2'!I90:I93)</f>
        <v>0</v>
      </c>
      <c r="BN18" s="28">
        <f>SUM('w2'!V90:V93)</f>
        <v>0</v>
      </c>
      <c r="BO18" s="29">
        <f>SUM('w2'!AI90:AI93)</f>
        <v>0</v>
      </c>
      <c r="BP18" s="27">
        <f>SUM('w2'!I94:I97)</f>
        <v>0</v>
      </c>
      <c r="BQ18" s="28">
        <f>SUM('w2'!V94:V97)</f>
        <v>0</v>
      </c>
      <c r="BR18" s="29">
        <f>SUM('w2'!AI94:AI97)</f>
        <v>0</v>
      </c>
      <c r="BS18" s="27">
        <f>SUM('w2'!I98:I101)</f>
        <v>0</v>
      </c>
      <c r="BT18" s="28">
        <f>SUM('w2'!V98:V101)</f>
        <v>0</v>
      </c>
      <c r="BU18" s="29">
        <f>SUM('w2'!AI98:AI101)</f>
        <v>1</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0</v>
      </c>
      <c r="Y19" s="32">
        <f>SUM('w2'!AH34:AH37)</f>
        <v>0</v>
      </c>
      <c r="Z19" s="30">
        <f>SUM('w2'!H38:H41)</f>
        <v>0</v>
      </c>
      <c r="AA19" s="31">
        <f>SUM('w2'!U38:U41)</f>
        <v>0</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1</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1</v>
      </c>
      <c r="AY19" s="31">
        <f>SUM('w2'!U70:U73)</f>
        <v>0</v>
      </c>
      <c r="AZ19" s="32">
        <f>SUM('w2'!AH70:AH73)</f>
        <v>0</v>
      </c>
      <c r="BA19" s="30">
        <f>SUM('w2'!H74:H77)</f>
        <v>0</v>
      </c>
      <c r="BB19" s="31">
        <f>SUM('w2'!U74:U77)</f>
        <v>0</v>
      </c>
      <c r="BC19" s="32">
        <f>SUM('w2'!AH74:AH77)</f>
        <v>0</v>
      </c>
      <c r="BD19" s="30">
        <f>SUM('w2'!H78:H81)</f>
        <v>0</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4</v>
      </c>
      <c r="C20" s="38">
        <f>SUM(C11:C19)</f>
        <v>12</v>
      </c>
      <c r="D20" s="39">
        <f>SUM(D11:D19)</f>
        <v>23</v>
      </c>
      <c r="E20" s="65">
        <f>SUM(E13:E19)</f>
        <v>4</v>
      </c>
      <c r="F20" s="38">
        <f t="shared" ref="F20:G20" si="0">SUM(F13:F19)</f>
        <v>9</v>
      </c>
      <c r="G20" s="66">
        <f t="shared" si="0"/>
        <v>8</v>
      </c>
      <c r="H20" s="65">
        <f>SUM(H11:H19)</f>
        <v>1</v>
      </c>
      <c r="I20" s="38">
        <f t="shared" ref="I20:J20" si="1">SUM(I11:I19)</f>
        <v>6</v>
      </c>
      <c r="J20" s="66">
        <f t="shared" si="1"/>
        <v>8</v>
      </c>
      <c r="K20" s="65">
        <f>SUM(K11:K19)</f>
        <v>2</v>
      </c>
      <c r="L20" s="38">
        <f t="shared" ref="L20:BU20" si="2">SUM(L11:L19)</f>
        <v>11</v>
      </c>
      <c r="M20" s="66">
        <f t="shared" si="2"/>
        <v>9</v>
      </c>
      <c r="N20" s="65">
        <f t="shared" si="2"/>
        <v>5</v>
      </c>
      <c r="O20" s="38">
        <f t="shared" si="2"/>
        <v>16</v>
      </c>
      <c r="P20" s="66">
        <f t="shared" si="2"/>
        <v>20</v>
      </c>
      <c r="Q20" s="65">
        <f t="shared" si="2"/>
        <v>7</v>
      </c>
      <c r="R20" s="38">
        <f t="shared" si="2"/>
        <v>18</v>
      </c>
      <c r="S20" s="66">
        <f t="shared" si="2"/>
        <v>50</v>
      </c>
      <c r="T20" s="65">
        <f t="shared" si="2"/>
        <v>14</v>
      </c>
      <c r="U20" s="38">
        <f t="shared" si="2"/>
        <v>63</v>
      </c>
      <c r="V20" s="66">
        <f t="shared" si="2"/>
        <v>175</v>
      </c>
      <c r="W20" s="65">
        <f t="shared" si="2"/>
        <v>42</v>
      </c>
      <c r="X20" s="38">
        <f t="shared" si="2"/>
        <v>85</v>
      </c>
      <c r="Y20" s="66">
        <f t="shared" si="2"/>
        <v>181</v>
      </c>
      <c r="Z20" s="65">
        <f t="shared" si="2"/>
        <v>26</v>
      </c>
      <c r="AA20" s="38">
        <f t="shared" si="2"/>
        <v>95</v>
      </c>
      <c r="AB20" s="66">
        <f t="shared" si="2"/>
        <v>137</v>
      </c>
      <c r="AC20" s="65">
        <f t="shared" si="2"/>
        <v>23</v>
      </c>
      <c r="AD20" s="38">
        <f t="shared" si="2"/>
        <v>69</v>
      </c>
      <c r="AE20" s="66">
        <f t="shared" si="2"/>
        <v>136</v>
      </c>
      <c r="AF20" s="65">
        <f t="shared" si="2"/>
        <v>30</v>
      </c>
      <c r="AG20" s="38">
        <f t="shared" si="2"/>
        <v>99</v>
      </c>
      <c r="AH20" s="66">
        <f t="shared" si="2"/>
        <v>130</v>
      </c>
      <c r="AI20" s="65">
        <f t="shared" si="2"/>
        <v>42</v>
      </c>
      <c r="AJ20" s="38">
        <f t="shared" si="2"/>
        <v>125</v>
      </c>
      <c r="AK20" s="66">
        <f t="shared" si="2"/>
        <v>135</v>
      </c>
      <c r="AL20" s="65">
        <f t="shared" si="2"/>
        <v>19</v>
      </c>
      <c r="AM20" s="38">
        <f t="shared" si="2"/>
        <v>63</v>
      </c>
      <c r="AN20" s="66">
        <f t="shared" si="2"/>
        <v>142</v>
      </c>
      <c r="AO20" s="65">
        <f t="shared" si="2"/>
        <v>27</v>
      </c>
      <c r="AP20" s="38">
        <f t="shared" si="2"/>
        <v>72</v>
      </c>
      <c r="AQ20" s="66">
        <f t="shared" si="2"/>
        <v>135</v>
      </c>
      <c r="AR20" s="65">
        <f t="shared" si="2"/>
        <v>17</v>
      </c>
      <c r="AS20" s="38">
        <f t="shared" si="2"/>
        <v>76</v>
      </c>
      <c r="AT20" s="66">
        <f t="shared" si="2"/>
        <v>164</v>
      </c>
      <c r="AU20" s="65">
        <f t="shared" si="2"/>
        <v>22</v>
      </c>
      <c r="AV20" s="38">
        <f t="shared" si="2"/>
        <v>68</v>
      </c>
      <c r="AW20" s="66">
        <f t="shared" si="2"/>
        <v>162</v>
      </c>
      <c r="AX20" s="65">
        <f t="shared" si="2"/>
        <v>26</v>
      </c>
      <c r="AY20" s="38">
        <f t="shared" si="2"/>
        <v>54</v>
      </c>
      <c r="AZ20" s="66">
        <f t="shared" si="2"/>
        <v>118</v>
      </c>
      <c r="BA20" s="65">
        <f t="shared" si="2"/>
        <v>19</v>
      </c>
      <c r="BB20" s="38">
        <f t="shared" si="2"/>
        <v>58</v>
      </c>
      <c r="BC20" s="66">
        <f t="shared" si="2"/>
        <v>111</v>
      </c>
      <c r="BD20" s="65">
        <f t="shared" si="2"/>
        <v>27</v>
      </c>
      <c r="BE20" s="38">
        <f t="shared" si="2"/>
        <v>81</v>
      </c>
      <c r="BF20" s="66">
        <f t="shared" si="2"/>
        <v>101</v>
      </c>
      <c r="BG20" s="65">
        <f t="shared" si="2"/>
        <v>22</v>
      </c>
      <c r="BH20" s="38">
        <f t="shared" si="2"/>
        <v>128</v>
      </c>
      <c r="BI20" s="66">
        <f t="shared" si="2"/>
        <v>81</v>
      </c>
      <c r="BJ20" s="65">
        <f t="shared" si="2"/>
        <v>22</v>
      </c>
      <c r="BK20" s="38">
        <f t="shared" si="2"/>
        <v>98</v>
      </c>
      <c r="BL20" s="66">
        <f t="shared" si="2"/>
        <v>84</v>
      </c>
      <c r="BM20" s="65">
        <f t="shared" si="2"/>
        <v>16</v>
      </c>
      <c r="BN20" s="38">
        <f t="shared" si="2"/>
        <v>110</v>
      </c>
      <c r="BO20" s="66">
        <f t="shared" si="2"/>
        <v>56</v>
      </c>
      <c r="BP20" s="65">
        <f t="shared" si="2"/>
        <v>14</v>
      </c>
      <c r="BQ20" s="38">
        <f t="shared" si="2"/>
        <v>45</v>
      </c>
      <c r="BR20" s="66">
        <f t="shared" si="2"/>
        <v>41</v>
      </c>
      <c r="BS20" s="65">
        <f t="shared" si="2"/>
        <v>10</v>
      </c>
      <c r="BT20" s="38">
        <f t="shared" si="2"/>
        <v>18</v>
      </c>
      <c r="BU20" s="39">
        <f t="shared" si="2"/>
        <v>18</v>
      </c>
    </row>
    <row r="21" spans="1:73" ht="12" customHeight="1" thickBot="1" x14ac:dyDescent="0.25">
      <c r="A21" s="40" t="s">
        <v>95</v>
      </c>
      <c r="B21" s="88">
        <f>SUM(B20,C20,D20)</f>
        <v>39</v>
      </c>
      <c r="C21" s="89"/>
      <c r="D21" s="90"/>
      <c r="E21" s="88">
        <f>SUM(E20,F20,G20)</f>
        <v>21</v>
      </c>
      <c r="F21" s="89"/>
      <c r="G21" s="90"/>
      <c r="H21" s="88">
        <f>SUM(H20,I20,J20)</f>
        <v>15</v>
      </c>
      <c r="I21" s="89"/>
      <c r="J21" s="90"/>
      <c r="K21" s="88">
        <f>SUM(K20,L20,M20)</f>
        <v>22</v>
      </c>
      <c r="L21" s="89"/>
      <c r="M21" s="90"/>
      <c r="N21" s="88">
        <f t="shared" ref="N21" si="3">SUM(N20,O20,P20)</f>
        <v>41</v>
      </c>
      <c r="O21" s="89"/>
      <c r="P21" s="90"/>
      <c r="Q21" s="88">
        <f t="shared" ref="Q21" si="4">SUM(Q20,R20,S20)</f>
        <v>75</v>
      </c>
      <c r="R21" s="89"/>
      <c r="S21" s="90"/>
      <c r="T21" s="88">
        <f t="shared" ref="T21" si="5">SUM(T20,U20,V20)</f>
        <v>252</v>
      </c>
      <c r="U21" s="89"/>
      <c r="V21" s="90"/>
      <c r="W21" s="88">
        <f t="shared" ref="W21" si="6">SUM(W20,X20,Y20)</f>
        <v>308</v>
      </c>
      <c r="X21" s="89"/>
      <c r="Y21" s="90"/>
      <c r="Z21" s="88">
        <f t="shared" ref="Z21" si="7">SUM(Z20,AA20,AB20)</f>
        <v>258</v>
      </c>
      <c r="AA21" s="89"/>
      <c r="AB21" s="90"/>
      <c r="AC21" s="88">
        <f t="shared" ref="AC21" si="8">SUM(AC20,AD20,AE20)</f>
        <v>228</v>
      </c>
      <c r="AD21" s="89"/>
      <c r="AE21" s="90"/>
      <c r="AF21" s="88">
        <f t="shared" ref="AF21" si="9">SUM(AF20,AG20,AH20)</f>
        <v>259</v>
      </c>
      <c r="AG21" s="89"/>
      <c r="AH21" s="90"/>
      <c r="AI21" s="88">
        <f t="shared" ref="AI21" si="10">SUM(AI20,AJ20,AK20)</f>
        <v>302</v>
      </c>
      <c r="AJ21" s="89"/>
      <c r="AK21" s="90"/>
      <c r="AL21" s="88">
        <f t="shared" ref="AL21" si="11">SUM(AL20,AM20,AN20)</f>
        <v>224</v>
      </c>
      <c r="AM21" s="89"/>
      <c r="AN21" s="90"/>
      <c r="AO21" s="88">
        <f t="shared" ref="AO21" si="12">SUM(AO20,AP20,AQ20)</f>
        <v>234</v>
      </c>
      <c r="AP21" s="89"/>
      <c r="AQ21" s="90"/>
      <c r="AR21" s="88">
        <f t="shared" ref="AR21" si="13">SUM(AR20,AS20,AT20)</f>
        <v>257</v>
      </c>
      <c r="AS21" s="89"/>
      <c r="AT21" s="90"/>
      <c r="AU21" s="88">
        <f t="shared" ref="AU21" si="14">SUM(AU20,AV20,AW20)</f>
        <v>252</v>
      </c>
      <c r="AV21" s="89"/>
      <c r="AW21" s="90"/>
      <c r="AX21" s="88">
        <f t="shared" ref="AX21" si="15">SUM(AX20,AY20,AZ20)</f>
        <v>198</v>
      </c>
      <c r="AY21" s="89"/>
      <c r="AZ21" s="90"/>
      <c r="BA21" s="88">
        <f t="shared" ref="BA21" si="16">SUM(BA20,BB20,BC20)</f>
        <v>188</v>
      </c>
      <c r="BB21" s="89"/>
      <c r="BC21" s="90"/>
      <c r="BD21" s="88">
        <f t="shared" ref="BD21" si="17">SUM(BD20,BE20,BF20)</f>
        <v>209</v>
      </c>
      <c r="BE21" s="89"/>
      <c r="BF21" s="90"/>
      <c r="BG21" s="88">
        <f t="shared" ref="BG21" si="18">SUM(BG20,BH20,BI20)</f>
        <v>231</v>
      </c>
      <c r="BH21" s="89"/>
      <c r="BI21" s="90"/>
      <c r="BJ21" s="88">
        <f t="shared" ref="BJ21" si="19">SUM(BJ20,BK20,BL20)</f>
        <v>204</v>
      </c>
      <c r="BK21" s="89"/>
      <c r="BL21" s="90"/>
      <c r="BM21" s="88">
        <f t="shared" ref="BM21" si="20">SUM(BM20,BN20,BO20)</f>
        <v>182</v>
      </c>
      <c r="BN21" s="89"/>
      <c r="BO21" s="90"/>
      <c r="BP21" s="88">
        <f t="shared" ref="BP21" si="21">SUM(BP20,BQ20,BR20)</f>
        <v>100</v>
      </c>
      <c r="BQ21" s="89"/>
      <c r="BR21" s="90"/>
      <c r="BS21" s="88">
        <f t="shared" ref="BS21" si="22">SUM(BS20,BT20,BU20)</f>
        <v>46</v>
      </c>
      <c r="BT21" s="89"/>
      <c r="BU21" s="90"/>
    </row>
    <row r="22" spans="1:73" ht="12" thickBot="1" x14ac:dyDescent="0.25"/>
    <row r="23" spans="1:73" x14ac:dyDescent="0.2">
      <c r="A23" s="97" t="s">
        <v>96</v>
      </c>
      <c r="B23" s="91" t="s">
        <v>86</v>
      </c>
      <c r="C23" s="92"/>
      <c r="D23" s="96"/>
      <c r="E23" s="91" t="s">
        <v>87</v>
      </c>
      <c r="F23" s="92"/>
      <c r="G23" s="93"/>
      <c r="H23" s="91" t="s">
        <v>88</v>
      </c>
      <c r="I23" s="92"/>
      <c r="J23" s="96"/>
      <c r="K23" s="91" t="s">
        <v>89</v>
      </c>
      <c r="L23" s="92"/>
      <c r="M23" s="93"/>
      <c r="N23" s="91" t="s">
        <v>90</v>
      </c>
      <c r="O23" s="92"/>
      <c r="P23" s="93"/>
      <c r="Q23" s="91" t="s">
        <v>91</v>
      </c>
      <c r="R23" s="92"/>
      <c r="S23" s="93"/>
      <c r="T23" s="91" t="s">
        <v>68</v>
      </c>
      <c r="U23" s="92"/>
      <c r="V23" s="93"/>
      <c r="W23" s="91" t="s">
        <v>69</v>
      </c>
      <c r="X23" s="92"/>
      <c r="Y23" s="93"/>
      <c r="Z23" s="91" t="s">
        <v>70</v>
      </c>
      <c r="AA23" s="92"/>
      <c r="AB23" s="93"/>
      <c r="AC23" s="91" t="s">
        <v>71</v>
      </c>
      <c r="AD23" s="92"/>
      <c r="AE23" s="93"/>
      <c r="AF23" s="91" t="s">
        <v>72</v>
      </c>
      <c r="AG23" s="92"/>
      <c r="AH23" s="93"/>
      <c r="AI23" s="91" t="s">
        <v>73</v>
      </c>
      <c r="AJ23" s="92"/>
      <c r="AK23" s="93"/>
      <c r="AL23" s="91" t="s">
        <v>74</v>
      </c>
      <c r="AM23" s="92"/>
      <c r="AN23" s="93"/>
      <c r="AO23" s="91" t="s">
        <v>75</v>
      </c>
      <c r="AP23" s="92"/>
      <c r="AQ23" s="93"/>
      <c r="AR23" s="91" t="s">
        <v>76</v>
      </c>
      <c r="AS23" s="92"/>
      <c r="AT23" s="93"/>
      <c r="AU23" s="91" t="s">
        <v>77</v>
      </c>
      <c r="AV23" s="92"/>
      <c r="AW23" s="93"/>
      <c r="AX23" s="91" t="s">
        <v>78</v>
      </c>
      <c r="AY23" s="92"/>
      <c r="AZ23" s="93"/>
      <c r="BA23" s="91" t="s">
        <v>79</v>
      </c>
      <c r="BB23" s="92"/>
      <c r="BC23" s="93"/>
      <c r="BD23" s="91" t="s">
        <v>80</v>
      </c>
      <c r="BE23" s="92"/>
      <c r="BF23" s="93"/>
      <c r="BG23" s="91" t="s">
        <v>81</v>
      </c>
      <c r="BH23" s="92"/>
      <c r="BI23" s="93"/>
      <c r="BJ23" s="91" t="s">
        <v>82</v>
      </c>
      <c r="BK23" s="92"/>
      <c r="BL23" s="93"/>
      <c r="BM23" s="91" t="s">
        <v>83</v>
      </c>
      <c r="BN23" s="92"/>
      <c r="BO23" s="93"/>
      <c r="BP23" s="91" t="s">
        <v>84</v>
      </c>
      <c r="BQ23" s="92"/>
      <c r="BR23" s="93"/>
      <c r="BS23" s="91" t="s">
        <v>85</v>
      </c>
      <c r="BT23" s="92"/>
      <c r="BU23" s="93"/>
    </row>
    <row r="24" spans="1:73" ht="12" thickBot="1" x14ac:dyDescent="0.25">
      <c r="A24" s="98"/>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0</v>
      </c>
      <c r="C25" s="23"/>
      <c r="D25" s="24">
        <f>SUM('w2'!AO6:AO9)</f>
        <v>0</v>
      </c>
      <c r="E25" s="25">
        <f>SUM('w2'!AP10:AP13)</f>
        <v>0</v>
      </c>
      <c r="F25" s="23"/>
      <c r="G25" s="26">
        <f>SUM('w2'!AO10:AO13)</f>
        <v>0</v>
      </c>
      <c r="H25" s="25">
        <f>SUM('w2'!AP14:AP17)</f>
        <v>0</v>
      </c>
      <c r="I25" s="23"/>
      <c r="J25" s="24">
        <f>SUM('w2'!AO14:AO17)</f>
        <v>0</v>
      </c>
      <c r="K25" s="25">
        <f>SUM('w2'!AP18:AP21)</f>
        <v>0</v>
      </c>
      <c r="L25" s="23"/>
      <c r="M25" s="26">
        <f>SUM('w2'!AO18:AO21)</f>
        <v>0</v>
      </c>
      <c r="N25" s="25">
        <f>SUM('w2'!AP22:AP25)</f>
        <v>0</v>
      </c>
      <c r="O25" s="23"/>
      <c r="P25" s="26">
        <f>SUM('w2'!AO22:AO25)</f>
        <v>0</v>
      </c>
      <c r="Q25" s="25">
        <f>SUM('w2'!AP26:AP29)</f>
        <v>0</v>
      </c>
      <c r="R25" s="23"/>
      <c r="S25" s="26">
        <f>SUM('w2'!AO26:AO29)</f>
        <v>0</v>
      </c>
      <c r="T25" s="25">
        <f>SUM('w2'!AP30:AP33)</f>
        <v>0</v>
      </c>
      <c r="U25" s="23"/>
      <c r="V25" s="26">
        <f>SUM('w2'!AO30:AO33)</f>
        <v>0</v>
      </c>
      <c r="W25" s="25">
        <f>SUM('w2'!AP34:AP37)</f>
        <v>0</v>
      </c>
      <c r="X25" s="23"/>
      <c r="Y25" s="26">
        <f>SUM('w2'!AO34:AO37)</f>
        <v>0</v>
      </c>
      <c r="Z25" s="25">
        <f>SUM('w2'!AP38:AP41)</f>
        <v>0</v>
      </c>
      <c r="AA25" s="23"/>
      <c r="AB25" s="26">
        <f>SUM('w2'!AO38:AO41)</f>
        <v>0</v>
      </c>
      <c r="AC25" s="25">
        <f>SUM('w2'!AP42:AP45)</f>
        <v>0</v>
      </c>
      <c r="AD25" s="23"/>
      <c r="AE25" s="26">
        <f>SUM('w2'!AO42:AO45)</f>
        <v>0</v>
      </c>
      <c r="AF25" s="25">
        <f>SUM('w2'!AP46:AP49)</f>
        <v>0</v>
      </c>
      <c r="AG25" s="23"/>
      <c r="AH25" s="26">
        <f>SUM('w2'!AO46:AO49)</f>
        <v>0</v>
      </c>
      <c r="AI25" s="25">
        <f>SUM('w2'!AP50:AP53)</f>
        <v>0</v>
      </c>
      <c r="AJ25" s="23"/>
      <c r="AK25" s="26">
        <f>SUM('w2'!AO50:AO53)</f>
        <v>0</v>
      </c>
      <c r="AL25" s="25">
        <f>SUM('w2'!AP54:AP57)</f>
        <v>0</v>
      </c>
      <c r="AM25" s="23"/>
      <c r="AN25" s="26">
        <f>SUM('w2'!AO54:AO57)</f>
        <v>0</v>
      </c>
      <c r="AO25" s="25">
        <f>SUM('w2'!AP58:AP61)</f>
        <v>0</v>
      </c>
      <c r="AP25" s="23"/>
      <c r="AQ25" s="26">
        <f>SUM('w2'!AO58:AO61)</f>
        <v>0</v>
      </c>
      <c r="AR25" s="25">
        <f>SUM('w2'!AP62:AP65)</f>
        <v>0</v>
      </c>
      <c r="AS25" s="23"/>
      <c r="AT25" s="26">
        <f>SUM('w2'!AO62:AO65)</f>
        <v>0</v>
      </c>
      <c r="AU25" s="25">
        <f>SUM('w2'!AP66:AP69)</f>
        <v>0</v>
      </c>
      <c r="AV25" s="23"/>
      <c r="AW25" s="26">
        <f>SUM('w2'!AO66:AO69)</f>
        <v>0</v>
      </c>
      <c r="AX25" s="25">
        <f>SUM('w2'!AP70:AP73)</f>
        <v>0</v>
      </c>
      <c r="AY25" s="23"/>
      <c r="AZ25" s="26">
        <f>SUM('w2'!AO70:AO73)</f>
        <v>0</v>
      </c>
      <c r="BA25" s="25">
        <f>SUM('w2'!AP74:AP77)</f>
        <v>0</v>
      </c>
      <c r="BB25" s="23"/>
      <c r="BC25" s="26">
        <f>SUM('w2'!AO74:AO77)</f>
        <v>0</v>
      </c>
      <c r="BD25" s="25">
        <f>SUM('w2'!AP78:AP81)</f>
        <v>0</v>
      </c>
      <c r="BE25" s="23"/>
      <c r="BF25" s="26">
        <f>SUM('w2'!AO78:AO81)</f>
        <v>0</v>
      </c>
      <c r="BG25" s="25">
        <f>SUM('w2'!AP82:AP85)</f>
        <v>0</v>
      </c>
      <c r="BH25" s="23"/>
      <c r="BI25" s="26">
        <f>SUM('w2'!AO82:AO85)</f>
        <v>0</v>
      </c>
      <c r="BJ25" s="25">
        <f>SUM('w2'!AP86:AP89)</f>
        <v>0</v>
      </c>
      <c r="BK25" s="23"/>
      <c r="BL25" s="26">
        <f>SUM('w2'!AO86:AO89)</f>
        <v>0</v>
      </c>
      <c r="BM25" s="25">
        <f>SUM('w2'!AP90:AP93)</f>
        <v>0</v>
      </c>
      <c r="BN25" s="23"/>
      <c r="BO25" s="26">
        <f>SUM('w2'!AO90:AO93)</f>
        <v>0</v>
      </c>
      <c r="BP25" s="25">
        <f>SUM('w2'!AP94:AP97)</f>
        <v>0</v>
      </c>
      <c r="BQ25" s="23"/>
      <c r="BR25" s="26">
        <f>SUM('w2'!AO94:AO97)</f>
        <v>0</v>
      </c>
      <c r="BS25" s="25">
        <f>SUM('w2'!AP98:AP101)</f>
        <v>0</v>
      </c>
      <c r="BT25" s="23"/>
      <c r="BU25" s="26">
        <f>SUM('w2'!AO98:AO101)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0</v>
      </c>
      <c r="AB26" s="51"/>
      <c r="AC26" s="49"/>
      <c r="AD26" s="50">
        <f>SUM(AC25,AE25)</f>
        <v>0</v>
      </c>
      <c r="AE26" s="51"/>
      <c r="AF26" s="49"/>
      <c r="AG26" s="50">
        <f>SUM(AF25,AH25)</f>
        <v>0</v>
      </c>
      <c r="AH26" s="51"/>
      <c r="AI26" s="49"/>
      <c r="AJ26" s="50">
        <f>SUM(AI25,AK25)</f>
        <v>0</v>
      </c>
      <c r="AK26" s="51"/>
      <c r="AL26" s="49"/>
      <c r="AM26" s="50">
        <f>SUM(AL25,AN25)</f>
        <v>0</v>
      </c>
      <c r="AN26" s="51"/>
      <c r="AO26" s="49"/>
      <c r="AP26" s="50">
        <f>SUM(AO25,AQ25)</f>
        <v>0</v>
      </c>
      <c r="AQ26" s="51"/>
      <c r="AR26" s="49"/>
      <c r="AS26" s="50">
        <f>SUM(AR25,AT25)</f>
        <v>0</v>
      </c>
      <c r="AT26" s="51"/>
      <c r="AU26" s="49"/>
      <c r="AV26" s="50">
        <f>SUM(AU25,AW25)</f>
        <v>0</v>
      </c>
      <c r="AW26" s="51"/>
      <c r="AX26" s="49"/>
      <c r="AY26" s="50">
        <f>SUM(AX25,AZ25)</f>
        <v>0</v>
      </c>
      <c r="AZ26" s="51"/>
      <c r="BA26" s="49"/>
      <c r="BB26" s="50">
        <f>SUM(BA25,BC25)</f>
        <v>0</v>
      </c>
      <c r="BC26" s="51"/>
      <c r="BD26" s="49"/>
      <c r="BE26" s="50">
        <f>SUM(BD25,BF25)</f>
        <v>0</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ht="11.25" customHeight="1" x14ac:dyDescent="0.2">
      <c r="A28" s="97" t="s">
        <v>97</v>
      </c>
      <c r="B28" s="91" t="s">
        <v>86</v>
      </c>
      <c r="C28" s="92"/>
      <c r="D28" s="96"/>
      <c r="E28" s="91" t="s">
        <v>87</v>
      </c>
      <c r="F28" s="92"/>
      <c r="G28" s="93"/>
      <c r="H28" s="91" t="s">
        <v>88</v>
      </c>
      <c r="I28" s="92"/>
      <c r="J28" s="96"/>
      <c r="K28" s="91" t="s">
        <v>89</v>
      </c>
      <c r="L28" s="92"/>
      <c r="M28" s="93"/>
      <c r="N28" s="91" t="s">
        <v>90</v>
      </c>
      <c r="O28" s="92"/>
      <c r="P28" s="93"/>
      <c r="Q28" s="91" t="s">
        <v>91</v>
      </c>
      <c r="R28" s="92"/>
      <c r="S28" s="93"/>
      <c r="T28" s="91" t="s">
        <v>68</v>
      </c>
      <c r="U28" s="92"/>
      <c r="V28" s="93"/>
      <c r="W28" s="91" t="s">
        <v>69</v>
      </c>
      <c r="X28" s="92"/>
      <c r="Y28" s="93"/>
      <c r="Z28" s="91" t="s">
        <v>70</v>
      </c>
      <c r="AA28" s="92"/>
      <c r="AB28" s="93"/>
      <c r="AC28" s="91" t="s">
        <v>71</v>
      </c>
      <c r="AD28" s="92"/>
      <c r="AE28" s="93"/>
      <c r="AF28" s="91" t="s">
        <v>72</v>
      </c>
      <c r="AG28" s="92"/>
      <c r="AH28" s="93"/>
      <c r="AI28" s="91" t="s">
        <v>73</v>
      </c>
      <c r="AJ28" s="92"/>
      <c r="AK28" s="93"/>
      <c r="AL28" s="91" t="s">
        <v>74</v>
      </c>
      <c r="AM28" s="92"/>
      <c r="AN28" s="93"/>
      <c r="AO28" s="91" t="s">
        <v>75</v>
      </c>
      <c r="AP28" s="92"/>
      <c r="AQ28" s="93"/>
      <c r="AR28" s="91" t="s">
        <v>76</v>
      </c>
      <c r="AS28" s="92"/>
      <c r="AT28" s="93"/>
      <c r="AU28" s="91" t="s">
        <v>77</v>
      </c>
      <c r="AV28" s="92"/>
      <c r="AW28" s="93"/>
      <c r="AX28" s="91" t="s">
        <v>78</v>
      </c>
      <c r="AY28" s="92"/>
      <c r="AZ28" s="93"/>
      <c r="BA28" s="91" t="s">
        <v>79</v>
      </c>
      <c r="BB28" s="92"/>
      <c r="BC28" s="93"/>
      <c r="BD28" s="91" t="s">
        <v>80</v>
      </c>
      <c r="BE28" s="92"/>
      <c r="BF28" s="93"/>
      <c r="BG28" s="91" t="s">
        <v>81</v>
      </c>
      <c r="BH28" s="92"/>
      <c r="BI28" s="93"/>
      <c r="BJ28" s="91" t="s">
        <v>82</v>
      </c>
      <c r="BK28" s="92"/>
      <c r="BL28" s="93"/>
      <c r="BM28" s="91" t="s">
        <v>83</v>
      </c>
      <c r="BN28" s="92"/>
      <c r="BO28" s="93"/>
      <c r="BP28" s="91" t="s">
        <v>84</v>
      </c>
      <c r="BQ28" s="92"/>
      <c r="BR28" s="93"/>
      <c r="BS28" s="91" t="s">
        <v>85</v>
      </c>
      <c r="BT28" s="92"/>
      <c r="BU28" s="93"/>
    </row>
    <row r="29" spans="1:73" ht="12" thickBot="1" x14ac:dyDescent="0.25">
      <c r="A29" s="98"/>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0</v>
      </c>
      <c r="C30" s="23"/>
      <c r="D30" s="24">
        <f>SUM('w2'!AR6:AR9)</f>
        <v>0</v>
      </c>
      <c r="E30" s="25">
        <f>SUM('w2'!AQ10:AQ13)</f>
        <v>0</v>
      </c>
      <c r="F30" s="23"/>
      <c r="G30" s="26">
        <f>SUM('w2'!AR10:AR13)</f>
        <v>0</v>
      </c>
      <c r="H30" s="25">
        <f>SUM('w2'!AQ14:AQ17)</f>
        <v>0</v>
      </c>
      <c r="I30" s="23"/>
      <c r="J30" s="24">
        <f>SUM('w2'!AR14:AR17)</f>
        <v>0</v>
      </c>
      <c r="K30" s="25">
        <f>SUM('w2'!AQ18:AQ21)</f>
        <v>0</v>
      </c>
      <c r="L30" s="23"/>
      <c r="M30" s="26">
        <f>SUM('w2'!AR18:AR21)</f>
        <v>0</v>
      </c>
      <c r="N30" s="25">
        <f>SUM('w2'!AQ22:AQ25)</f>
        <v>0</v>
      </c>
      <c r="O30" s="23"/>
      <c r="P30" s="26">
        <f>SUM('w2'!AR22:AR25)</f>
        <v>0</v>
      </c>
      <c r="Q30" s="25">
        <f>SUM('w2'!AQ26:AQ29)</f>
        <v>0</v>
      </c>
      <c r="R30" s="23"/>
      <c r="S30" s="26">
        <f>SUM('w2'!AR26:AR29)</f>
        <v>0</v>
      </c>
      <c r="T30" s="25">
        <f>SUM('w2'!AQ30:AQ33)</f>
        <v>0</v>
      </c>
      <c r="U30" s="23"/>
      <c r="V30" s="26">
        <f>SUM('w2'!AR30:AR33)</f>
        <v>0</v>
      </c>
      <c r="W30" s="25">
        <f>SUM('w2'!AQ34:AQ37)</f>
        <v>0</v>
      </c>
      <c r="X30" s="23"/>
      <c r="Y30" s="26">
        <f>SUM('w2'!AR34:AR37)</f>
        <v>0</v>
      </c>
      <c r="Z30" s="25">
        <f>SUM('w2'!AQ38:AQ41)</f>
        <v>0</v>
      </c>
      <c r="AA30" s="23"/>
      <c r="AB30" s="26">
        <f>SUM('w2'!AR38:AR41)</f>
        <v>0</v>
      </c>
      <c r="AC30" s="25">
        <f>SUM('w2'!AQ42:AQ45)</f>
        <v>0</v>
      </c>
      <c r="AD30" s="23"/>
      <c r="AE30" s="26">
        <f>SUM('w2'!AR42:AR45)</f>
        <v>0</v>
      </c>
      <c r="AF30" s="25">
        <f>SUM('w2'!AQ46:AQ49)</f>
        <v>0</v>
      </c>
      <c r="AG30" s="23"/>
      <c r="AH30" s="26">
        <f>SUM('w2'!AR46:AR49)</f>
        <v>0</v>
      </c>
      <c r="AI30" s="25">
        <f>SUM('w2'!AQ50:AQ53)</f>
        <v>0</v>
      </c>
      <c r="AJ30" s="23"/>
      <c r="AK30" s="26">
        <f>SUM('w2'!AR50:AR53)</f>
        <v>0</v>
      </c>
      <c r="AL30" s="25">
        <f>SUM('w2'!AQ54:AQ57)</f>
        <v>0</v>
      </c>
      <c r="AM30" s="23"/>
      <c r="AN30" s="26">
        <f>SUM('w2'!AR54:AR57)</f>
        <v>0</v>
      </c>
      <c r="AO30" s="25">
        <f>SUM('w2'!AQ58:AQ61)</f>
        <v>0</v>
      </c>
      <c r="AP30" s="23"/>
      <c r="AQ30" s="26">
        <f>SUM('w2'!AR58:AR61)</f>
        <v>0</v>
      </c>
      <c r="AR30" s="25">
        <f>SUM('w2'!AQ62:AQ65)</f>
        <v>0</v>
      </c>
      <c r="AS30" s="23"/>
      <c r="AT30" s="26">
        <f>SUM('w2'!AR62:AR65)</f>
        <v>0</v>
      </c>
      <c r="AU30" s="25">
        <f>SUM('w2'!AQ66:AQ69)</f>
        <v>0</v>
      </c>
      <c r="AV30" s="23"/>
      <c r="AW30" s="26">
        <f>SUM('w2'!AR66:AR69)</f>
        <v>0</v>
      </c>
      <c r="AX30" s="25">
        <f>SUM('w2'!AQ70:AQ73)</f>
        <v>0</v>
      </c>
      <c r="AY30" s="23"/>
      <c r="AZ30" s="26">
        <f>SUM('w2'!AR70:AR73)</f>
        <v>0</v>
      </c>
      <c r="BA30" s="25">
        <f>SUM('w2'!AQ74:AQ77)</f>
        <v>0</v>
      </c>
      <c r="BB30" s="23"/>
      <c r="BC30" s="26">
        <f>SUM('w2'!AR74:AR77)</f>
        <v>0</v>
      </c>
      <c r="BD30" s="25">
        <f>SUM('w2'!AQ78:AQ81)</f>
        <v>0</v>
      </c>
      <c r="BE30" s="23"/>
      <c r="BF30" s="26">
        <f>SUM('w2'!AR78:AR81)</f>
        <v>0</v>
      </c>
      <c r="BG30" s="25">
        <f>SUM('w2'!AQ82:AQ85)</f>
        <v>0</v>
      </c>
      <c r="BH30" s="23"/>
      <c r="BI30" s="26">
        <f>SUM('w2'!AR82:AR85)</f>
        <v>0</v>
      </c>
      <c r="BJ30" s="25">
        <f>SUM('w2'!AQ86:AQ89)</f>
        <v>0</v>
      </c>
      <c r="BK30" s="23"/>
      <c r="BL30" s="26">
        <f>SUM('w2'!AR86:AR89)</f>
        <v>0</v>
      </c>
      <c r="BM30" s="25">
        <f>SUM('w2'!AQ90:AQ93)</f>
        <v>0</v>
      </c>
      <c r="BN30" s="23"/>
      <c r="BO30" s="26">
        <f>SUM('w2'!AR90:AR93)</f>
        <v>0</v>
      </c>
      <c r="BP30" s="25">
        <f>SUM('w2'!AQ94:AQ97)</f>
        <v>0</v>
      </c>
      <c r="BQ30" s="23"/>
      <c r="BR30" s="26">
        <f>SUM('w2'!AR94:AR97)</f>
        <v>0</v>
      </c>
      <c r="BS30" s="25">
        <f>SUM('w2'!AQ98:AQ101)</f>
        <v>0</v>
      </c>
      <c r="BT30" s="23"/>
      <c r="BU30" s="26">
        <f>SUM('w2'!AR98:AR101)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
  <sheetViews>
    <sheetView zoomScale="80" zoomScaleNormal="80" workbookViewId="0">
      <selection sqref="A1:W1"/>
    </sheetView>
  </sheetViews>
  <sheetFormatPr defaultRowHeight="15" x14ac:dyDescent="0.25"/>
  <cols>
    <col min="1" max="16384" width="9.140625" style="64"/>
  </cols>
  <sheetData>
    <row r="1" spans="1:16" ht="22.5" customHeight="1" x14ac:dyDescent="0.25">
      <c r="A1" s="99" t="s">
        <v>213</v>
      </c>
      <c r="B1" s="99"/>
      <c r="C1" s="99"/>
      <c r="D1" s="99"/>
      <c r="E1" s="99"/>
      <c r="F1" s="99"/>
      <c r="G1" s="99"/>
      <c r="H1" s="99"/>
      <c r="I1" s="57" t="s">
        <v>212</v>
      </c>
      <c r="J1" s="100" t="str">
        <f>metryka!B4</f>
        <v>4 lipca 2018r. (środa)</v>
      </c>
      <c r="K1" s="100"/>
      <c r="L1" s="100"/>
      <c r="M1" s="100"/>
      <c r="N1" s="100"/>
      <c r="O1" s="100"/>
      <c r="P1" s="100"/>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203"/>
  <sheetViews>
    <sheetView zoomScale="60" zoomScaleNormal="60" workbookViewId="0">
      <selection sqref="A1:W1"/>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8" t="s">
        <v>0</v>
      </c>
      <c r="B1" s="78"/>
      <c r="C1" s="78"/>
      <c r="D1" s="78"/>
      <c r="E1" s="78"/>
      <c r="F1" s="78"/>
      <c r="G1" s="78"/>
      <c r="H1" s="78"/>
      <c r="I1" s="78"/>
      <c r="J1" s="78"/>
      <c r="K1" s="78"/>
      <c r="M1" s="78" t="s">
        <v>0</v>
      </c>
      <c r="N1" s="78"/>
      <c r="O1" s="78"/>
      <c r="P1" s="78"/>
      <c r="Q1" s="78"/>
      <c r="R1" s="78"/>
      <c r="S1" s="78"/>
      <c r="T1" s="78"/>
      <c r="U1" s="78"/>
      <c r="V1" s="78"/>
      <c r="W1" s="78"/>
      <c r="Y1" s="78" t="s">
        <v>0</v>
      </c>
      <c r="Z1" s="78"/>
      <c r="AA1" s="78"/>
      <c r="AB1" s="78"/>
      <c r="AC1" s="78"/>
      <c r="AD1" s="78"/>
      <c r="AE1" s="78"/>
      <c r="AF1" s="78"/>
      <c r="AG1" s="78"/>
      <c r="AH1" s="78"/>
      <c r="AI1" s="78"/>
      <c r="AK1" s="78" t="s">
        <v>0</v>
      </c>
      <c r="AL1" s="78"/>
      <c r="AM1" s="78"/>
      <c r="AN1" s="78"/>
      <c r="AO1" s="78"/>
      <c r="AP1" s="78"/>
      <c r="AQ1" s="47"/>
      <c r="AR1" s="78" t="s">
        <v>0</v>
      </c>
      <c r="AS1" s="78"/>
      <c r="AT1" s="78"/>
      <c r="AU1" s="78"/>
      <c r="AV1" s="78"/>
      <c r="AW1" s="78"/>
    </row>
    <row r="2" spans="1:49" ht="15.95" customHeight="1" x14ac:dyDescent="0.25">
      <c r="A2" s="77" t="str">
        <f>metryka!A2</f>
        <v>Skrzyżowanie ul. Fińska, ul. Skandynawska, ul. Duńska</v>
      </c>
      <c r="B2" s="77"/>
      <c r="C2" s="77"/>
      <c r="D2" s="77"/>
      <c r="E2" s="77"/>
      <c r="F2" s="77"/>
      <c r="G2" s="77"/>
      <c r="H2" s="77"/>
      <c r="I2" s="77"/>
      <c r="J2" s="77"/>
      <c r="K2" s="77"/>
      <c r="M2" s="77" t="str">
        <f>metryka!A2</f>
        <v>Skrzyżowanie ul. Fińska, ul. Skandynawska, ul. Duńska</v>
      </c>
      <c r="N2" s="77"/>
      <c r="O2" s="77"/>
      <c r="P2" s="77"/>
      <c r="Q2" s="77"/>
      <c r="R2" s="77"/>
      <c r="S2" s="77"/>
      <c r="T2" s="77"/>
      <c r="U2" s="77"/>
      <c r="V2" s="77"/>
      <c r="W2" s="77"/>
      <c r="Y2" s="77" t="str">
        <f>metryka!A2</f>
        <v>Skrzyżowanie ul. Fińska, ul. Skandynawska, ul. Duńska</v>
      </c>
      <c r="Z2" s="77"/>
      <c r="AA2" s="77"/>
      <c r="AB2" s="77"/>
      <c r="AC2" s="77"/>
      <c r="AD2" s="77"/>
      <c r="AE2" s="77"/>
      <c r="AF2" s="77"/>
      <c r="AG2" s="77"/>
      <c r="AH2" s="77"/>
      <c r="AI2" s="77"/>
      <c r="AK2" s="77" t="str">
        <f>metryka!A2</f>
        <v>Skrzyżowanie ul. Fińska, ul. Skandynawska, ul. Duńska</v>
      </c>
      <c r="AL2" s="77"/>
      <c r="AM2" s="77"/>
      <c r="AN2" s="77"/>
      <c r="AO2" s="77"/>
      <c r="AP2" s="77"/>
      <c r="AQ2" s="48"/>
      <c r="AR2" s="77" t="str">
        <f>metryka!A2</f>
        <v>Skrzyżowanie ul. Fińska, ul. Skandynawska, ul. Duńska</v>
      </c>
      <c r="AS2" s="77"/>
      <c r="AT2" s="77"/>
      <c r="AU2" s="77"/>
      <c r="AV2" s="77"/>
      <c r="AW2" s="77"/>
    </row>
    <row r="3" spans="1:49" ht="15.95" customHeight="1" x14ac:dyDescent="0.25">
      <c r="A3" s="1" t="s">
        <v>1</v>
      </c>
      <c r="B3" s="77" t="s">
        <v>214</v>
      </c>
      <c r="C3" s="77"/>
      <c r="D3" s="77"/>
      <c r="E3" s="77"/>
      <c r="F3" s="77"/>
      <c r="G3" s="77"/>
      <c r="H3" s="77"/>
      <c r="I3" s="77"/>
      <c r="J3" s="77"/>
      <c r="K3" s="77"/>
      <c r="M3" s="1" t="s">
        <v>1</v>
      </c>
      <c r="N3" s="77" t="s">
        <v>214</v>
      </c>
      <c r="O3" s="77"/>
      <c r="P3" s="77"/>
      <c r="Q3" s="77"/>
      <c r="R3" s="77"/>
      <c r="S3" s="77"/>
      <c r="T3" s="77"/>
      <c r="U3" s="77"/>
      <c r="V3" s="77"/>
      <c r="W3" s="77"/>
      <c r="Y3" s="1" t="s">
        <v>1</v>
      </c>
      <c r="Z3" s="77" t="s">
        <v>214</v>
      </c>
      <c r="AA3" s="77"/>
      <c r="AB3" s="77"/>
      <c r="AC3" s="77"/>
      <c r="AD3" s="77"/>
      <c r="AE3" s="77"/>
      <c r="AF3" s="77"/>
      <c r="AG3" s="77"/>
      <c r="AH3" s="77"/>
      <c r="AI3" s="77"/>
      <c r="AK3" s="1" t="s">
        <v>1</v>
      </c>
      <c r="AL3" s="77" t="s">
        <v>214</v>
      </c>
      <c r="AM3" s="77"/>
      <c r="AN3" s="77"/>
      <c r="AO3" s="77"/>
      <c r="AP3" s="77"/>
      <c r="AQ3" s="48"/>
      <c r="AR3" s="1" t="s">
        <v>1</v>
      </c>
      <c r="AS3" s="77" t="s">
        <v>214</v>
      </c>
      <c r="AT3" s="77"/>
      <c r="AU3" s="77"/>
      <c r="AV3" s="77"/>
      <c r="AW3" s="77"/>
    </row>
    <row r="4" spans="1:49" ht="15.95" customHeight="1" x14ac:dyDescent="0.25">
      <c r="A4" s="1" t="s">
        <v>2</v>
      </c>
      <c r="B4" s="77" t="str">
        <f>metryka!B4</f>
        <v>4 lipca 2018r. (środa)</v>
      </c>
      <c r="C4" s="77"/>
      <c r="D4" s="77"/>
      <c r="E4" s="77"/>
      <c r="F4" s="77"/>
      <c r="G4" s="77"/>
      <c r="H4" s="77"/>
      <c r="I4" s="77"/>
      <c r="J4" s="77"/>
      <c r="K4" s="77"/>
      <c r="M4" s="1" t="s">
        <v>2</v>
      </c>
      <c r="N4" s="77" t="str">
        <f>metryka!B4</f>
        <v>4 lipca 2018r. (środa)</v>
      </c>
      <c r="O4" s="77"/>
      <c r="P4" s="77"/>
      <c r="Q4" s="77"/>
      <c r="R4" s="77"/>
      <c r="S4" s="77"/>
      <c r="T4" s="77"/>
      <c r="U4" s="77"/>
      <c r="V4" s="77"/>
      <c r="W4" s="77"/>
      <c r="Y4" s="1" t="s">
        <v>2</v>
      </c>
      <c r="Z4" s="77" t="str">
        <f>metryka!B4</f>
        <v>4 lipca 2018r. (środa)</v>
      </c>
      <c r="AA4" s="77"/>
      <c r="AB4" s="77"/>
      <c r="AC4" s="77"/>
      <c r="AD4" s="77"/>
      <c r="AE4" s="77"/>
      <c r="AF4" s="77"/>
      <c r="AG4" s="77"/>
      <c r="AH4" s="77"/>
      <c r="AI4" s="77"/>
      <c r="AK4" s="1" t="s">
        <v>2</v>
      </c>
      <c r="AL4" s="77" t="str">
        <f>metryka!B4</f>
        <v>4 lipca 2018r. (środa)</v>
      </c>
      <c r="AM4" s="77"/>
      <c r="AN4" s="77"/>
      <c r="AO4" s="77"/>
      <c r="AP4" s="77"/>
      <c r="AQ4" s="48"/>
      <c r="AR4" s="1" t="s">
        <v>2</v>
      </c>
      <c r="AS4" s="77" t="str">
        <f>metryka!B4</f>
        <v>4 lipca 2018r. (środa)</v>
      </c>
      <c r="AT4" s="77"/>
      <c r="AU4" s="77"/>
      <c r="AV4" s="77"/>
      <c r="AW4" s="77"/>
    </row>
    <row r="5" spans="1:49" ht="15.95" customHeight="1" x14ac:dyDescent="0.25">
      <c r="A5" s="1" t="s">
        <v>3</v>
      </c>
      <c r="B5" s="77" t="str">
        <f>metryka!B5</f>
        <v>brak opadów</v>
      </c>
      <c r="C5" s="77"/>
      <c r="D5" s="77"/>
      <c r="E5" s="77"/>
      <c r="F5" s="77"/>
      <c r="G5" s="77"/>
      <c r="H5" s="77"/>
      <c r="I5" s="77"/>
      <c r="J5" s="77"/>
      <c r="K5" s="77"/>
      <c r="M5" s="1" t="s">
        <v>3</v>
      </c>
      <c r="N5" s="77" t="str">
        <f>metryka!B5</f>
        <v>brak opadów</v>
      </c>
      <c r="O5" s="77"/>
      <c r="P5" s="77"/>
      <c r="Q5" s="77"/>
      <c r="R5" s="77"/>
      <c r="S5" s="77"/>
      <c r="T5" s="77"/>
      <c r="U5" s="77"/>
      <c r="V5" s="77"/>
      <c r="W5" s="77"/>
      <c r="Y5" s="1" t="s">
        <v>3</v>
      </c>
      <c r="Z5" s="77" t="str">
        <f>metryka!B5</f>
        <v>brak opadów</v>
      </c>
      <c r="AA5" s="77"/>
      <c r="AB5" s="77"/>
      <c r="AC5" s="77"/>
      <c r="AD5" s="77"/>
      <c r="AE5" s="77"/>
      <c r="AF5" s="77"/>
      <c r="AG5" s="77"/>
      <c r="AH5" s="77"/>
      <c r="AI5" s="77"/>
      <c r="AK5" s="1" t="s">
        <v>3</v>
      </c>
      <c r="AL5" s="77" t="str">
        <f>metryka!B5</f>
        <v>brak opadów</v>
      </c>
      <c r="AM5" s="77"/>
      <c r="AN5" s="77"/>
      <c r="AO5" s="77"/>
      <c r="AP5" s="77"/>
      <c r="AQ5" s="48"/>
      <c r="AR5" s="1" t="s">
        <v>3</v>
      </c>
      <c r="AS5" s="77" t="str">
        <f>metryka!B5</f>
        <v>brak opadów</v>
      </c>
      <c r="AT5" s="77"/>
      <c r="AU5" s="77"/>
      <c r="AV5" s="77"/>
      <c r="AW5" s="77"/>
    </row>
    <row r="6" spans="1:49" ht="15.95" customHeight="1" x14ac:dyDescent="0.25">
      <c r="A6" s="1" t="s">
        <v>5</v>
      </c>
      <c r="B6" s="77" t="str">
        <f>metryka!B6</f>
        <v>sucha</v>
      </c>
      <c r="C6" s="77"/>
      <c r="D6" s="77"/>
      <c r="E6" s="77"/>
      <c r="F6" s="77"/>
      <c r="G6" s="77"/>
      <c r="H6" s="77"/>
      <c r="I6" s="77"/>
      <c r="J6" s="77"/>
      <c r="K6" s="77"/>
      <c r="M6" s="1" t="s">
        <v>5</v>
      </c>
      <c r="N6" s="77" t="str">
        <f>metryka!B6</f>
        <v>sucha</v>
      </c>
      <c r="O6" s="77"/>
      <c r="P6" s="77"/>
      <c r="Q6" s="77"/>
      <c r="R6" s="77"/>
      <c r="S6" s="77"/>
      <c r="T6" s="77"/>
      <c r="U6" s="77"/>
      <c r="V6" s="77"/>
      <c r="W6" s="77"/>
      <c r="Y6" s="1" t="s">
        <v>5</v>
      </c>
      <c r="Z6" s="77" t="str">
        <f>metryka!B6</f>
        <v>sucha</v>
      </c>
      <c r="AA6" s="77"/>
      <c r="AB6" s="77"/>
      <c r="AC6" s="77"/>
      <c r="AD6" s="77"/>
      <c r="AE6" s="77"/>
      <c r="AF6" s="77"/>
      <c r="AG6" s="77"/>
      <c r="AH6" s="77"/>
      <c r="AI6" s="77"/>
      <c r="AK6" s="1" t="s">
        <v>5</v>
      </c>
      <c r="AL6" s="77" t="str">
        <f>metryka!B6</f>
        <v>sucha</v>
      </c>
      <c r="AM6" s="77"/>
      <c r="AN6" s="77"/>
      <c r="AO6" s="77"/>
      <c r="AP6" s="77"/>
      <c r="AQ6" s="48"/>
      <c r="AR6" s="1" t="s">
        <v>5</v>
      </c>
      <c r="AS6" s="77" t="str">
        <f>metryka!B6</f>
        <v>sucha</v>
      </c>
      <c r="AT6" s="77"/>
      <c r="AU6" s="77"/>
      <c r="AV6" s="77"/>
      <c r="AW6" s="77"/>
    </row>
    <row r="7" spans="1:49" ht="15.95" customHeight="1" x14ac:dyDescent="0.25">
      <c r="A7" s="1" t="s">
        <v>98</v>
      </c>
      <c r="B7" s="77" t="str">
        <f>metryka!B7</f>
        <v>24 – 25 ˚C</v>
      </c>
      <c r="C7" s="77"/>
      <c r="D7" s="77"/>
      <c r="E7" s="77"/>
      <c r="F7" s="77"/>
      <c r="G7" s="77"/>
      <c r="H7" s="77"/>
      <c r="I7" s="77"/>
      <c r="J7" s="77"/>
      <c r="K7" s="77"/>
      <c r="M7" s="1" t="s">
        <v>98</v>
      </c>
      <c r="N7" s="77" t="str">
        <f>metryka!B7</f>
        <v>24 – 25 ˚C</v>
      </c>
      <c r="O7" s="77"/>
      <c r="P7" s="77"/>
      <c r="Q7" s="77"/>
      <c r="R7" s="77"/>
      <c r="S7" s="77"/>
      <c r="T7" s="77"/>
      <c r="U7" s="77"/>
      <c r="V7" s="77"/>
      <c r="W7" s="77"/>
      <c r="Y7" s="1" t="s">
        <v>98</v>
      </c>
      <c r="Z7" s="77" t="str">
        <f>metryka!B7</f>
        <v>24 – 25 ˚C</v>
      </c>
      <c r="AA7" s="77"/>
      <c r="AB7" s="77"/>
      <c r="AC7" s="77"/>
      <c r="AD7" s="77"/>
      <c r="AE7" s="77"/>
      <c r="AF7" s="77"/>
      <c r="AG7" s="77"/>
      <c r="AH7" s="77"/>
      <c r="AI7" s="77"/>
      <c r="AK7" s="1" t="s">
        <v>98</v>
      </c>
      <c r="AL7" s="77" t="str">
        <f>metryka!B7</f>
        <v>24 – 25 ˚C</v>
      </c>
      <c r="AM7" s="77"/>
      <c r="AN7" s="77"/>
      <c r="AO7" s="77"/>
      <c r="AP7" s="77"/>
      <c r="AQ7" s="48"/>
      <c r="AR7" s="1" t="s">
        <v>98</v>
      </c>
      <c r="AS7" s="77" t="str">
        <f>metryka!B7</f>
        <v>24 – 25 ˚C</v>
      </c>
      <c r="AT7" s="77"/>
      <c r="AU7" s="77"/>
      <c r="AV7" s="77"/>
      <c r="AW7" s="77"/>
    </row>
    <row r="8" spans="1:49" ht="16.5" thickBot="1" x14ac:dyDescent="0.3"/>
    <row r="9" spans="1:49" ht="15.95" customHeight="1" thickBot="1" x14ac:dyDescent="0.3">
      <c r="A9" s="85" t="s">
        <v>57</v>
      </c>
      <c r="B9" s="86"/>
      <c r="C9" s="86"/>
      <c r="D9" s="86"/>
      <c r="E9" s="86"/>
      <c r="F9" s="86"/>
      <c r="G9" s="86"/>
      <c r="H9" s="86"/>
      <c r="I9" s="86"/>
      <c r="J9" s="86"/>
      <c r="K9" s="87"/>
      <c r="M9" s="85" t="s">
        <v>65</v>
      </c>
      <c r="N9" s="86"/>
      <c r="O9" s="86"/>
      <c r="P9" s="86"/>
      <c r="Q9" s="86"/>
      <c r="R9" s="86"/>
      <c r="S9" s="86"/>
      <c r="T9" s="86"/>
      <c r="U9" s="86"/>
      <c r="V9" s="86"/>
      <c r="W9" s="87"/>
      <c r="Y9" s="85" t="s">
        <v>66</v>
      </c>
      <c r="Z9" s="86"/>
      <c r="AA9" s="86"/>
      <c r="AB9" s="86"/>
      <c r="AC9" s="86"/>
      <c r="AD9" s="86"/>
      <c r="AE9" s="86"/>
      <c r="AF9" s="86"/>
      <c r="AG9" s="86"/>
      <c r="AH9" s="86"/>
      <c r="AI9" s="87"/>
      <c r="AK9" s="85" t="s">
        <v>61</v>
      </c>
      <c r="AL9" s="86"/>
      <c r="AM9" s="86"/>
      <c r="AN9" s="87"/>
      <c r="AR9" s="85" t="s">
        <v>62</v>
      </c>
      <c r="AS9" s="86"/>
      <c r="AT9" s="86"/>
      <c r="AU9" s="87"/>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1</v>
      </c>
      <c r="E11" s="5">
        <f>SUM('w3'!D6:D9)</f>
        <v>2</v>
      </c>
      <c r="F11" s="5">
        <f>SUM('w3'!E6:E9)</f>
        <v>0</v>
      </c>
      <c r="G11" s="5">
        <f>SUM('w3'!F6:F9)</f>
        <v>20</v>
      </c>
      <c r="H11" s="5">
        <f>SUM('w3'!B6:B9)</f>
        <v>0</v>
      </c>
      <c r="I11" s="5">
        <f>SUM('w3'!I6:I9)</f>
        <v>0</v>
      </c>
      <c r="J11" s="5">
        <f>SUM('w3'!H6:H9)</f>
        <v>0</v>
      </c>
      <c r="K11" s="6">
        <f>SUM(B11:J11)</f>
        <v>23</v>
      </c>
      <c r="M11" s="7" t="s">
        <v>7</v>
      </c>
      <c r="N11" s="5">
        <f>SUM('w3'!T6:T9)</f>
        <v>0</v>
      </c>
      <c r="O11" s="5">
        <v>0</v>
      </c>
      <c r="P11" s="5">
        <f>SUM('w3'!P6:P9)</f>
        <v>1</v>
      </c>
      <c r="Q11" s="5">
        <f>SUM('w3'!Q6:Q9)</f>
        <v>0</v>
      </c>
      <c r="R11" s="5">
        <f>SUM('w3'!R6:R9)</f>
        <v>0</v>
      </c>
      <c r="S11" s="5">
        <f>SUM('w3'!S6:S9)</f>
        <v>0</v>
      </c>
      <c r="T11" s="5">
        <f>SUM('w3'!O6:O9)</f>
        <v>0</v>
      </c>
      <c r="U11" s="5">
        <f>SUM('w3'!V6:V9)</f>
        <v>0</v>
      </c>
      <c r="V11" s="5">
        <f>SUM('w3'!U6:U9)</f>
        <v>0</v>
      </c>
      <c r="W11" s="6">
        <f>SUM(N11:V11)</f>
        <v>1</v>
      </c>
      <c r="Y11" s="7" t="s">
        <v>7</v>
      </c>
      <c r="Z11" s="5">
        <f>SUM('w3'!AG6:AG9)</f>
        <v>0</v>
      </c>
      <c r="AA11" s="5">
        <v>0</v>
      </c>
      <c r="AB11" s="5">
        <f>SUM('w3'!AC6:AC9)</f>
        <v>6</v>
      </c>
      <c r="AC11" s="5">
        <f>SUM('w3'!AD6:AD9)</f>
        <v>1</v>
      </c>
      <c r="AD11" s="5">
        <f>SUM('w3'!AE6:AE9)</f>
        <v>2</v>
      </c>
      <c r="AE11" s="5">
        <f>SUM('w3'!AF6:AF9)</f>
        <v>38</v>
      </c>
      <c r="AF11" s="5">
        <f>SUM('w3'!AB6:AB9)</f>
        <v>0</v>
      </c>
      <c r="AG11" s="5">
        <f>SUM('w3'!AI6:AI9)</f>
        <v>0</v>
      </c>
      <c r="AH11" s="5">
        <f>SUM('w3'!AH6:AH9)</f>
        <v>0</v>
      </c>
      <c r="AI11" s="6">
        <f>SUM(Z11:AH11)</f>
        <v>47</v>
      </c>
      <c r="AK11" s="7" t="s">
        <v>7</v>
      </c>
      <c r="AL11" s="5">
        <f>SUM('w3'!AP6:AP9)</f>
        <v>0</v>
      </c>
      <c r="AM11" s="5">
        <f>SUM('w3'!AO6:AO9)</f>
        <v>0</v>
      </c>
      <c r="AN11" s="6">
        <f>SUM(AL11:AM11)</f>
        <v>0</v>
      </c>
      <c r="AR11" s="7" t="s">
        <v>7</v>
      </c>
      <c r="AS11" s="5">
        <f>SUM('w3'!AQ6:AQ9)</f>
        <v>0</v>
      </c>
      <c r="AT11" s="5">
        <f>SUM('w3'!AR6:AR9)</f>
        <v>0</v>
      </c>
      <c r="AU11" s="6">
        <f>SUM(AS11:AT11)</f>
        <v>0</v>
      </c>
    </row>
    <row r="12" spans="1:49" ht="14.45" customHeight="1" x14ac:dyDescent="0.25">
      <c r="A12" s="8" t="s">
        <v>8</v>
      </c>
      <c r="B12" s="5">
        <f>SUM('w3'!G10:G13)</f>
        <v>0</v>
      </c>
      <c r="C12" s="5">
        <v>0</v>
      </c>
      <c r="D12" s="5">
        <f>SUM('w3'!C10:C13)</f>
        <v>1</v>
      </c>
      <c r="E12" s="5">
        <f>SUM('w3'!D10:D13)</f>
        <v>0</v>
      </c>
      <c r="F12" s="5">
        <f>SUM('w3'!E10:E13)</f>
        <v>0</v>
      </c>
      <c r="G12" s="5">
        <f>SUM('w3'!F10:F13)</f>
        <v>0</v>
      </c>
      <c r="H12" s="5">
        <f>SUM('w3'!B10:B13)</f>
        <v>0</v>
      </c>
      <c r="I12" s="5">
        <f>SUM('w3'!I10:I13)</f>
        <v>0</v>
      </c>
      <c r="J12" s="5">
        <f>SUM('w3'!H10:H13)</f>
        <v>0</v>
      </c>
      <c r="K12" s="6">
        <f t="shared" ref="K12:K49" si="0">SUM(B12:J12)</f>
        <v>1</v>
      </c>
      <c r="M12" s="8" t="s">
        <v>8</v>
      </c>
      <c r="N12" s="5">
        <f>SUM('w3'!T10:T13)</f>
        <v>0</v>
      </c>
      <c r="O12" s="5">
        <v>0</v>
      </c>
      <c r="P12" s="5">
        <f>SUM('w3'!P10:P13)</f>
        <v>0</v>
      </c>
      <c r="Q12" s="5">
        <f>SUM('w3'!Q10:Q13)</f>
        <v>0</v>
      </c>
      <c r="R12" s="5">
        <f>SUM('w3'!R10:R13)</f>
        <v>0</v>
      </c>
      <c r="S12" s="5">
        <f>SUM('w3'!S10:S13)</f>
        <v>0</v>
      </c>
      <c r="T12" s="5">
        <f>SUM('w3'!O10:O13)</f>
        <v>0</v>
      </c>
      <c r="U12" s="5">
        <f>SUM('w3'!V10:V13)</f>
        <v>0</v>
      </c>
      <c r="V12" s="5">
        <f>SUM('w3'!U10:U13)</f>
        <v>0</v>
      </c>
      <c r="W12" s="6">
        <f t="shared" ref="W12:W49" si="1">SUM(N12:V12)</f>
        <v>0</v>
      </c>
      <c r="Y12" s="8" t="s">
        <v>8</v>
      </c>
      <c r="Z12" s="5">
        <f>SUM('w3'!AG10:AG13)</f>
        <v>0</v>
      </c>
      <c r="AA12" s="5">
        <v>0</v>
      </c>
      <c r="AB12" s="5">
        <f>SUM('w3'!AC10:AC13)</f>
        <v>0</v>
      </c>
      <c r="AC12" s="5">
        <f>SUM('w3'!AD10:AD13)</f>
        <v>0</v>
      </c>
      <c r="AD12" s="5">
        <f>SUM('w3'!AE10:AE13)</f>
        <v>3</v>
      </c>
      <c r="AE12" s="5">
        <f>SUM('w3'!AF10:AF13)</f>
        <v>4</v>
      </c>
      <c r="AF12" s="5">
        <f>SUM('w3'!AB10:AB13)</f>
        <v>0</v>
      </c>
      <c r="AG12" s="5">
        <f>SUM('w3'!AI10:AI13)</f>
        <v>0</v>
      </c>
      <c r="AH12" s="5">
        <f>SUM('w3'!AH10:AH13)</f>
        <v>0</v>
      </c>
      <c r="AI12" s="6">
        <f t="shared" ref="AI12:AI49" si="2">SUM(Z12:AH12)</f>
        <v>7</v>
      </c>
      <c r="AK12" s="8" t="s">
        <v>8</v>
      </c>
      <c r="AL12" s="5">
        <f>SUM('w3'!AP10:AP13)</f>
        <v>0</v>
      </c>
      <c r="AM12" s="5">
        <f>SUM('w3'!AO10:AO13)</f>
        <v>0</v>
      </c>
      <c r="AN12" s="6">
        <f t="shared" ref="AN12:AN49" si="3">SUM(AL12:AM12)</f>
        <v>0</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0</v>
      </c>
      <c r="E13" s="5">
        <f>SUM('w3'!D14:D17)</f>
        <v>0</v>
      </c>
      <c r="F13" s="5">
        <f>SUM('w3'!E14:E17)</f>
        <v>0</v>
      </c>
      <c r="G13" s="5">
        <f>SUM('w3'!F14:F17)</f>
        <v>0</v>
      </c>
      <c r="H13" s="5">
        <f>SUM('w3'!B14:B17)</f>
        <v>0</v>
      </c>
      <c r="I13" s="5">
        <f>SUM('w3'!I14:I17)</f>
        <v>0</v>
      </c>
      <c r="J13" s="5">
        <f>SUM('w3'!H14:H17)</f>
        <v>0</v>
      </c>
      <c r="K13" s="6">
        <f t="shared" si="0"/>
        <v>0</v>
      </c>
      <c r="M13" s="8" t="s">
        <v>9</v>
      </c>
      <c r="N13" s="5">
        <f>SUM('w3'!T14:T17)</f>
        <v>0</v>
      </c>
      <c r="O13" s="5">
        <v>0</v>
      </c>
      <c r="P13" s="5">
        <f>SUM('w3'!P14:P17)</f>
        <v>0</v>
      </c>
      <c r="Q13" s="5">
        <f>SUM('w3'!Q14:Q17)</f>
        <v>0</v>
      </c>
      <c r="R13" s="5">
        <f>SUM('w3'!R14:R17)</f>
        <v>0</v>
      </c>
      <c r="S13" s="5">
        <f>SUM('w3'!S14:S17)</f>
        <v>0</v>
      </c>
      <c r="T13" s="5">
        <f>SUM('w3'!O14:O17)</f>
        <v>0</v>
      </c>
      <c r="U13" s="5">
        <f>SUM('w3'!V14:V17)</f>
        <v>0</v>
      </c>
      <c r="V13" s="5">
        <f>SUM('w3'!U14:U17)</f>
        <v>0</v>
      </c>
      <c r="W13" s="6">
        <f t="shared" si="1"/>
        <v>0</v>
      </c>
      <c r="Y13" s="8" t="s">
        <v>9</v>
      </c>
      <c r="Z13" s="5">
        <f>SUM('w3'!AG14:AG17)</f>
        <v>0</v>
      </c>
      <c r="AA13" s="5">
        <v>0</v>
      </c>
      <c r="AB13" s="5">
        <f>SUM('w3'!AC14:AC17)</f>
        <v>1</v>
      </c>
      <c r="AC13" s="5">
        <f>SUM('w3'!AD14:AD17)</f>
        <v>0</v>
      </c>
      <c r="AD13" s="5">
        <f>SUM('w3'!AE14:AE17)</f>
        <v>0</v>
      </c>
      <c r="AE13" s="5">
        <f>SUM('w3'!AF14:AF17)</f>
        <v>9</v>
      </c>
      <c r="AF13" s="5">
        <f>SUM('w3'!AB14:AB17)</f>
        <v>0</v>
      </c>
      <c r="AG13" s="5">
        <f>SUM('w3'!AI14:AI17)</f>
        <v>0</v>
      </c>
      <c r="AH13" s="5">
        <f>SUM('w3'!AH14:AH17)</f>
        <v>0</v>
      </c>
      <c r="AI13" s="6">
        <f t="shared" si="2"/>
        <v>10</v>
      </c>
      <c r="AK13" s="8" t="s">
        <v>9</v>
      </c>
      <c r="AL13" s="5">
        <f>SUM('w3'!AP14:AP17)</f>
        <v>0</v>
      </c>
      <c r="AM13" s="5">
        <f>SUM('w3'!AO14:AO17)</f>
        <v>0</v>
      </c>
      <c r="AN13" s="6">
        <f t="shared" si="3"/>
        <v>0</v>
      </c>
      <c r="AR13" s="8" t="s">
        <v>9</v>
      </c>
      <c r="AS13" s="5">
        <f>SUM('w3'!AQ14:AQ17)</f>
        <v>0</v>
      </c>
      <c r="AT13" s="5">
        <f>SUM('w3'!AR14:AR17)</f>
        <v>0</v>
      </c>
      <c r="AU13" s="6">
        <f t="shared" si="4"/>
        <v>0</v>
      </c>
    </row>
    <row r="14" spans="1:49" ht="14.45" customHeight="1" x14ac:dyDescent="0.25">
      <c r="A14" s="8" t="s">
        <v>10</v>
      </c>
      <c r="B14" s="5">
        <f>SUM('w3'!G18:G21)</f>
        <v>0</v>
      </c>
      <c r="C14" s="5">
        <v>0</v>
      </c>
      <c r="D14" s="5">
        <f>SUM('w3'!C18:C21)</f>
        <v>0</v>
      </c>
      <c r="E14" s="5">
        <f>SUM('w3'!D18:D21)</f>
        <v>0</v>
      </c>
      <c r="F14" s="5">
        <f>SUM('w3'!E18:E21)</f>
        <v>0</v>
      </c>
      <c r="G14" s="5">
        <f>SUM('w3'!F18:F21)</f>
        <v>1</v>
      </c>
      <c r="H14" s="5">
        <f>SUM('w3'!B18:B21)</f>
        <v>0</v>
      </c>
      <c r="I14" s="5">
        <f>SUM('w3'!I18:I21)</f>
        <v>0</v>
      </c>
      <c r="J14" s="5">
        <f>SUM('w3'!H18:H21)</f>
        <v>0</v>
      </c>
      <c r="K14" s="6">
        <f t="shared" si="0"/>
        <v>1</v>
      </c>
      <c r="M14" s="8" t="s">
        <v>10</v>
      </c>
      <c r="N14" s="5">
        <f>SUM('w3'!T18:T21)</f>
        <v>0</v>
      </c>
      <c r="O14" s="5">
        <v>0</v>
      </c>
      <c r="P14" s="5">
        <f>SUM('w3'!P18:P21)</f>
        <v>1</v>
      </c>
      <c r="Q14" s="5">
        <f>SUM('w3'!Q18:Q21)</f>
        <v>0</v>
      </c>
      <c r="R14" s="5">
        <f>SUM('w3'!R18:R21)</f>
        <v>0</v>
      </c>
      <c r="S14" s="5">
        <f>SUM('w3'!S18:S21)</f>
        <v>0</v>
      </c>
      <c r="T14" s="5">
        <f>SUM('w3'!O18:O21)</f>
        <v>0</v>
      </c>
      <c r="U14" s="5">
        <f>SUM('w3'!V18:V21)</f>
        <v>0</v>
      </c>
      <c r="V14" s="5">
        <f>SUM('w3'!U18:U21)</f>
        <v>0</v>
      </c>
      <c r="W14" s="6">
        <f t="shared" si="1"/>
        <v>1</v>
      </c>
      <c r="Y14" s="8" t="s">
        <v>10</v>
      </c>
      <c r="Z14" s="5">
        <f>SUM('w3'!AG18:AG21)</f>
        <v>0</v>
      </c>
      <c r="AA14" s="5">
        <v>0</v>
      </c>
      <c r="AB14" s="5">
        <f>SUM('w3'!AC18:AC21)</f>
        <v>1</v>
      </c>
      <c r="AC14" s="5">
        <f>SUM('w3'!AD18:AD21)</f>
        <v>0</v>
      </c>
      <c r="AD14" s="5">
        <f>SUM('w3'!AE18:AE21)</f>
        <v>0</v>
      </c>
      <c r="AE14" s="5">
        <f>SUM('w3'!AF18:AF21)</f>
        <v>5</v>
      </c>
      <c r="AF14" s="5">
        <f>SUM('w3'!AB18:AB21)</f>
        <v>0</v>
      </c>
      <c r="AG14" s="5">
        <f>SUM('w3'!AI18:AI21)</f>
        <v>0</v>
      </c>
      <c r="AH14" s="5">
        <f>SUM('w3'!AH18:AH21)</f>
        <v>0</v>
      </c>
      <c r="AI14" s="6">
        <f t="shared" si="2"/>
        <v>6</v>
      </c>
      <c r="AK14" s="8" t="s">
        <v>10</v>
      </c>
      <c r="AL14" s="5">
        <f>SUM('w3'!AP18:AP21)</f>
        <v>0</v>
      </c>
      <c r="AM14" s="5">
        <f>SUM('w3'!AO18:AO21)</f>
        <v>0</v>
      </c>
      <c r="AN14" s="6">
        <f t="shared" si="3"/>
        <v>0</v>
      </c>
      <c r="AR14" s="8" t="s">
        <v>10</v>
      </c>
      <c r="AS14" s="5">
        <f>SUM('w3'!AQ18:AQ21)</f>
        <v>0</v>
      </c>
      <c r="AT14" s="5">
        <f>SUM('w3'!AR18:AR21)</f>
        <v>0</v>
      </c>
      <c r="AU14" s="6">
        <f t="shared" si="4"/>
        <v>0</v>
      </c>
    </row>
    <row r="15" spans="1:49" ht="14.45" customHeight="1" x14ac:dyDescent="0.25">
      <c r="A15" s="8" t="s">
        <v>11</v>
      </c>
      <c r="B15" s="5">
        <f>SUM('w3'!G22:G25)</f>
        <v>0</v>
      </c>
      <c r="C15" s="5">
        <v>0</v>
      </c>
      <c r="D15" s="5">
        <f>SUM('w3'!C22:C25)</f>
        <v>0</v>
      </c>
      <c r="E15" s="5">
        <f>SUM('w3'!D22:D25)</f>
        <v>0</v>
      </c>
      <c r="F15" s="5">
        <f>SUM('w3'!E22:E25)</f>
        <v>0</v>
      </c>
      <c r="G15" s="5">
        <f>SUM('w3'!F22:F25)</f>
        <v>1</v>
      </c>
      <c r="H15" s="5">
        <f>SUM('w3'!B22:B25)</f>
        <v>0</v>
      </c>
      <c r="I15" s="5">
        <f>SUM('w3'!I22:I25)</f>
        <v>0</v>
      </c>
      <c r="J15" s="5">
        <f>SUM('w3'!H22:H25)</f>
        <v>0</v>
      </c>
      <c r="K15" s="6">
        <f t="shared" si="0"/>
        <v>1</v>
      </c>
      <c r="M15" s="8" t="s">
        <v>11</v>
      </c>
      <c r="N15" s="5">
        <f>SUM('w3'!T22:T25)</f>
        <v>0</v>
      </c>
      <c r="O15" s="5">
        <v>0</v>
      </c>
      <c r="P15" s="5">
        <f>SUM('w3'!P22:P25)</f>
        <v>3</v>
      </c>
      <c r="Q15" s="5">
        <f>SUM('w3'!Q22:Q25)</f>
        <v>2</v>
      </c>
      <c r="R15" s="5">
        <f>SUM('w3'!R22:R25)</f>
        <v>0</v>
      </c>
      <c r="S15" s="5">
        <f>SUM('w3'!S22:S25)</f>
        <v>0</v>
      </c>
      <c r="T15" s="5">
        <f>SUM('w3'!O22:O25)</f>
        <v>0</v>
      </c>
      <c r="U15" s="5">
        <f>SUM('w3'!V22:V25)</f>
        <v>0</v>
      </c>
      <c r="V15" s="5">
        <f>SUM('w3'!U22:U25)</f>
        <v>0</v>
      </c>
      <c r="W15" s="6">
        <f t="shared" si="1"/>
        <v>5</v>
      </c>
      <c r="Y15" s="8" t="s">
        <v>11</v>
      </c>
      <c r="Z15" s="5">
        <f>SUM('w3'!AG22:AG25)</f>
        <v>0</v>
      </c>
      <c r="AA15" s="5">
        <v>0</v>
      </c>
      <c r="AB15" s="5">
        <f>SUM('w3'!AC22:AC25)</f>
        <v>0</v>
      </c>
      <c r="AC15" s="5">
        <f>SUM('w3'!AD22:AD25)</f>
        <v>0</v>
      </c>
      <c r="AD15" s="5">
        <f>SUM('w3'!AE22:AE25)</f>
        <v>0</v>
      </c>
      <c r="AE15" s="5">
        <f>SUM('w3'!AF22:AF25)</f>
        <v>3</v>
      </c>
      <c r="AF15" s="5">
        <f>SUM('w3'!AB22:AB25)</f>
        <v>0</v>
      </c>
      <c r="AG15" s="5">
        <f>SUM('w3'!AI22:AI25)</f>
        <v>0</v>
      </c>
      <c r="AH15" s="5">
        <f>SUM('w3'!AH22:AH25)</f>
        <v>0</v>
      </c>
      <c r="AI15" s="6">
        <f t="shared" si="2"/>
        <v>3</v>
      </c>
      <c r="AK15" s="8" t="s">
        <v>11</v>
      </c>
      <c r="AL15" s="5">
        <f>SUM('w3'!AP22:AP25)</f>
        <v>0</v>
      </c>
      <c r="AM15" s="5">
        <f>SUM('w3'!AO22:AO25)</f>
        <v>0</v>
      </c>
      <c r="AN15" s="6">
        <f t="shared" si="3"/>
        <v>0</v>
      </c>
      <c r="AR15" s="8" t="s">
        <v>11</v>
      </c>
      <c r="AS15" s="5">
        <f>SUM('w3'!AQ22:AQ25)</f>
        <v>0</v>
      </c>
      <c r="AT15" s="5">
        <f>SUM('w3'!AR22:AR25)</f>
        <v>0</v>
      </c>
      <c r="AU15" s="6">
        <f t="shared" si="4"/>
        <v>0</v>
      </c>
    </row>
    <row r="16" spans="1:49" ht="14.45" customHeight="1" x14ac:dyDescent="0.25">
      <c r="A16" s="8" t="s">
        <v>12</v>
      </c>
      <c r="B16" s="5">
        <f>SUM('w3'!G26:G29)</f>
        <v>0</v>
      </c>
      <c r="C16" s="5">
        <v>0</v>
      </c>
      <c r="D16" s="5">
        <f>SUM('w3'!C26:C29)</f>
        <v>0</v>
      </c>
      <c r="E16" s="5">
        <f>SUM('w3'!D26:D29)</f>
        <v>2</v>
      </c>
      <c r="F16" s="5">
        <f>SUM('w3'!E26:E29)</f>
        <v>0</v>
      </c>
      <c r="G16" s="5">
        <f>SUM('w3'!F26:F29)</f>
        <v>16</v>
      </c>
      <c r="H16" s="5">
        <f>SUM('w3'!B26:B29)</f>
        <v>0</v>
      </c>
      <c r="I16" s="5">
        <f>SUM('w3'!I26:I29)</f>
        <v>0</v>
      </c>
      <c r="J16" s="5">
        <f>SUM('w3'!H26:H29)</f>
        <v>0</v>
      </c>
      <c r="K16" s="6">
        <f t="shared" si="0"/>
        <v>18</v>
      </c>
      <c r="M16" s="8" t="s">
        <v>12</v>
      </c>
      <c r="N16" s="5">
        <f>SUM('w3'!T26:T29)</f>
        <v>0</v>
      </c>
      <c r="O16" s="5">
        <v>0</v>
      </c>
      <c r="P16" s="5">
        <f>SUM('w3'!P26:P29)</f>
        <v>3</v>
      </c>
      <c r="Q16" s="5">
        <f>SUM('w3'!Q26:Q29)</f>
        <v>0</v>
      </c>
      <c r="R16" s="5">
        <f>SUM('w3'!R26:R29)</f>
        <v>0</v>
      </c>
      <c r="S16" s="5">
        <f>SUM('w3'!S26:S29)</f>
        <v>0</v>
      </c>
      <c r="T16" s="5">
        <f>SUM('w3'!O26:O29)</f>
        <v>0</v>
      </c>
      <c r="U16" s="5">
        <f>SUM('w3'!V26:V29)</f>
        <v>0</v>
      </c>
      <c r="V16" s="5">
        <f>SUM('w3'!U26:U29)</f>
        <v>0</v>
      </c>
      <c r="W16" s="6">
        <f t="shared" si="1"/>
        <v>3</v>
      </c>
      <c r="Y16" s="8" t="s">
        <v>12</v>
      </c>
      <c r="Z16" s="5">
        <f>SUM('w3'!AG26:AG29)</f>
        <v>0</v>
      </c>
      <c r="AA16" s="5">
        <v>0</v>
      </c>
      <c r="AB16" s="5">
        <f>SUM('w3'!AC26:AC29)</f>
        <v>2</v>
      </c>
      <c r="AC16" s="5">
        <f>SUM('w3'!AD26:AD29)</f>
        <v>4</v>
      </c>
      <c r="AD16" s="5">
        <f>SUM('w3'!AE26:AE29)</f>
        <v>2</v>
      </c>
      <c r="AE16" s="5">
        <f>SUM('w3'!AF26:AF29)</f>
        <v>44</v>
      </c>
      <c r="AF16" s="5">
        <f>SUM('w3'!AB26:AB29)</f>
        <v>0</v>
      </c>
      <c r="AG16" s="5">
        <f>SUM('w3'!AI26:AI29)</f>
        <v>0</v>
      </c>
      <c r="AH16" s="5">
        <f>SUM('w3'!AH26:AH29)</f>
        <v>0</v>
      </c>
      <c r="AI16" s="6">
        <f t="shared" si="2"/>
        <v>52</v>
      </c>
      <c r="AK16" s="8" t="s">
        <v>12</v>
      </c>
      <c r="AL16" s="5">
        <f>SUM('w3'!AP26:AP29)</f>
        <v>0</v>
      </c>
      <c r="AM16" s="5">
        <f>SUM('w3'!AO26:AO29)</f>
        <v>0</v>
      </c>
      <c r="AN16" s="6">
        <f t="shared" si="3"/>
        <v>0</v>
      </c>
      <c r="AR16" s="8" t="s">
        <v>12</v>
      </c>
      <c r="AS16" s="5">
        <f>SUM('w3'!AQ26:AQ29)</f>
        <v>0</v>
      </c>
      <c r="AT16" s="5">
        <f>SUM('w3'!AR26:AR29)</f>
        <v>0</v>
      </c>
      <c r="AU16" s="6">
        <f t="shared" si="4"/>
        <v>0</v>
      </c>
    </row>
    <row r="17" spans="1:47" ht="14.45" customHeight="1" x14ac:dyDescent="0.25">
      <c r="A17" s="8" t="s">
        <v>13</v>
      </c>
      <c r="B17" s="5">
        <f>SUM('w3'!G30:G33)</f>
        <v>0</v>
      </c>
      <c r="C17" s="5">
        <v>0</v>
      </c>
      <c r="D17" s="5">
        <f>SUM('w3'!C30:C33)</f>
        <v>8</v>
      </c>
      <c r="E17" s="5">
        <f>SUM('w3'!D30:D33)</f>
        <v>1</v>
      </c>
      <c r="F17" s="5">
        <f>SUM('w3'!E30:E33)</f>
        <v>0</v>
      </c>
      <c r="G17" s="5">
        <f>SUM('w3'!F30:F33)</f>
        <v>26</v>
      </c>
      <c r="H17" s="5">
        <f>SUM('w3'!B30:B33)</f>
        <v>0</v>
      </c>
      <c r="I17" s="5">
        <f>SUM('w3'!I30:I33)</f>
        <v>0</v>
      </c>
      <c r="J17" s="5">
        <f>SUM('w3'!H30:H33)</f>
        <v>0</v>
      </c>
      <c r="K17" s="6">
        <f t="shared" si="0"/>
        <v>35</v>
      </c>
      <c r="M17" s="8" t="s">
        <v>13</v>
      </c>
      <c r="N17" s="5">
        <f>SUM('w3'!T30:T33)</f>
        <v>0</v>
      </c>
      <c r="O17" s="5">
        <v>0</v>
      </c>
      <c r="P17" s="5">
        <f>SUM('w3'!P30:P33)</f>
        <v>3</v>
      </c>
      <c r="Q17" s="5">
        <f>SUM('w3'!Q30:Q33)</f>
        <v>0</v>
      </c>
      <c r="R17" s="5">
        <f>SUM('w3'!R30:R33)</f>
        <v>0</v>
      </c>
      <c r="S17" s="5">
        <f>SUM('w3'!S30:S33)</f>
        <v>0</v>
      </c>
      <c r="T17" s="5">
        <f>SUM('w3'!O30:O33)</f>
        <v>0</v>
      </c>
      <c r="U17" s="5">
        <f>SUM('w3'!V30:V33)</f>
        <v>0</v>
      </c>
      <c r="V17" s="5">
        <f>SUM('w3'!U30:U33)</f>
        <v>0</v>
      </c>
      <c r="W17" s="6">
        <f t="shared" si="1"/>
        <v>3</v>
      </c>
      <c r="Y17" s="8" t="s">
        <v>13</v>
      </c>
      <c r="Z17" s="5">
        <f>SUM('w3'!AG30:AG33)</f>
        <v>1</v>
      </c>
      <c r="AA17" s="5">
        <v>0</v>
      </c>
      <c r="AB17" s="5">
        <f>SUM('w3'!AC30:AC33)</f>
        <v>21</v>
      </c>
      <c r="AC17" s="5">
        <f>SUM('w3'!AD30:AD33)</f>
        <v>6</v>
      </c>
      <c r="AD17" s="5">
        <f>SUM('w3'!AE30:AE33)</f>
        <v>2</v>
      </c>
      <c r="AE17" s="5">
        <f>SUM('w3'!AF30:AF33)</f>
        <v>76</v>
      </c>
      <c r="AF17" s="5">
        <f>SUM('w3'!AB30:AB33)</f>
        <v>0</v>
      </c>
      <c r="AG17" s="5">
        <f>SUM('w3'!AI30:AI33)</f>
        <v>1</v>
      </c>
      <c r="AH17" s="5">
        <f>SUM('w3'!AH30:AH33)</f>
        <v>0</v>
      </c>
      <c r="AI17" s="6">
        <f t="shared" si="2"/>
        <v>107</v>
      </c>
      <c r="AK17" s="8" t="s">
        <v>13</v>
      </c>
      <c r="AL17" s="5">
        <f>SUM('w3'!AP30:AP33)</f>
        <v>0</v>
      </c>
      <c r="AM17" s="5">
        <f>SUM('w3'!AO30:AO33)</f>
        <v>0</v>
      </c>
      <c r="AN17" s="6">
        <f t="shared" si="3"/>
        <v>0</v>
      </c>
      <c r="AR17" s="8" t="s">
        <v>13</v>
      </c>
      <c r="AS17" s="5">
        <f>SUM('w3'!AQ30:AQ33)</f>
        <v>0</v>
      </c>
      <c r="AT17" s="5">
        <f>SUM('w3'!AR30:AR33)</f>
        <v>0</v>
      </c>
      <c r="AU17" s="6">
        <f t="shared" si="4"/>
        <v>0</v>
      </c>
    </row>
    <row r="18" spans="1:47" ht="14.45" customHeight="1" x14ac:dyDescent="0.25">
      <c r="A18" s="8" t="s">
        <v>14</v>
      </c>
      <c r="B18" s="5">
        <f>SUM('w3'!G34:G37)</f>
        <v>0</v>
      </c>
      <c r="C18" s="5">
        <v>0</v>
      </c>
      <c r="D18" s="5">
        <f>SUM('w3'!C34:C37)</f>
        <v>10</v>
      </c>
      <c r="E18" s="5">
        <f>SUM('w3'!D34:D37)</f>
        <v>0</v>
      </c>
      <c r="F18" s="5">
        <f>SUM('w3'!E34:E37)</f>
        <v>0</v>
      </c>
      <c r="G18" s="5">
        <f>SUM('w3'!F34:F37)</f>
        <v>16</v>
      </c>
      <c r="H18" s="5">
        <f>SUM('w3'!B34:B37)</f>
        <v>0</v>
      </c>
      <c r="I18" s="5">
        <f>SUM('w3'!I34:I37)</f>
        <v>0</v>
      </c>
      <c r="J18" s="5">
        <f>SUM('w3'!H34:H37)</f>
        <v>0</v>
      </c>
      <c r="K18" s="6">
        <f t="shared" si="0"/>
        <v>26</v>
      </c>
      <c r="M18" s="8" t="s">
        <v>14</v>
      </c>
      <c r="N18" s="5">
        <f>SUM('w3'!T34:T37)</f>
        <v>0</v>
      </c>
      <c r="O18" s="5">
        <v>0</v>
      </c>
      <c r="P18" s="5">
        <f>SUM('w3'!P34:P37)</f>
        <v>6</v>
      </c>
      <c r="Q18" s="5">
        <f>SUM('w3'!Q34:Q37)</f>
        <v>0</v>
      </c>
      <c r="R18" s="5">
        <f>SUM('w3'!R34:R37)</f>
        <v>1</v>
      </c>
      <c r="S18" s="5">
        <f>SUM('w3'!S34:S37)</f>
        <v>0</v>
      </c>
      <c r="T18" s="5">
        <f>SUM('w3'!O34:O37)</f>
        <v>0</v>
      </c>
      <c r="U18" s="5">
        <f>SUM('w3'!V34:V37)</f>
        <v>0</v>
      </c>
      <c r="V18" s="5">
        <f>SUM('w3'!U34:U37)</f>
        <v>0</v>
      </c>
      <c r="W18" s="6">
        <f t="shared" si="1"/>
        <v>7</v>
      </c>
      <c r="Y18" s="8" t="s">
        <v>14</v>
      </c>
      <c r="Z18" s="5">
        <f>SUM('w3'!AG34:AG37)</f>
        <v>1</v>
      </c>
      <c r="AA18" s="5">
        <v>0</v>
      </c>
      <c r="AB18" s="5">
        <f>SUM('w3'!AC34:AC37)</f>
        <v>49</v>
      </c>
      <c r="AC18" s="5">
        <f>SUM('w3'!AD34:AD37)</f>
        <v>23</v>
      </c>
      <c r="AD18" s="5">
        <f>SUM('w3'!AE34:AE37)</f>
        <v>1</v>
      </c>
      <c r="AE18" s="5">
        <f>SUM('w3'!AF34:AF37)</f>
        <v>67</v>
      </c>
      <c r="AF18" s="5">
        <f>SUM('w3'!AB34:AB37)</f>
        <v>1</v>
      </c>
      <c r="AG18" s="5">
        <f>SUM('w3'!AI34:AI37)</f>
        <v>1</v>
      </c>
      <c r="AH18" s="5">
        <f>SUM('w3'!AH34:AH37)</f>
        <v>0</v>
      </c>
      <c r="AI18" s="6">
        <f t="shared" si="2"/>
        <v>143</v>
      </c>
      <c r="AK18" s="8" t="s">
        <v>14</v>
      </c>
      <c r="AL18" s="5">
        <f>SUM('w3'!AP34:AP37)</f>
        <v>0</v>
      </c>
      <c r="AM18" s="5">
        <f>SUM('w3'!AO34:AO37)</f>
        <v>0</v>
      </c>
      <c r="AN18" s="6">
        <f t="shared" si="3"/>
        <v>0</v>
      </c>
      <c r="AR18" s="8" t="s">
        <v>14</v>
      </c>
      <c r="AS18" s="5">
        <f>SUM('w3'!AQ34:AQ37)</f>
        <v>0</v>
      </c>
      <c r="AT18" s="5">
        <f>SUM('w3'!AR34:AR37)</f>
        <v>0</v>
      </c>
      <c r="AU18" s="6">
        <f t="shared" si="4"/>
        <v>0</v>
      </c>
    </row>
    <row r="19" spans="1:47" ht="14.45" customHeight="1" x14ac:dyDescent="0.25">
      <c r="A19" s="8" t="s">
        <v>15</v>
      </c>
      <c r="B19" s="5">
        <f>SUM('w3'!G38:G41)</f>
        <v>0</v>
      </c>
      <c r="C19" s="5">
        <v>0</v>
      </c>
      <c r="D19" s="5">
        <f>SUM('w3'!C38:C41)</f>
        <v>5</v>
      </c>
      <c r="E19" s="5">
        <f>SUM('w3'!D38:D41)</f>
        <v>3</v>
      </c>
      <c r="F19" s="5">
        <f>SUM('w3'!E38:E41)</f>
        <v>1</v>
      </c>
      <c r="G19" s="5">
        <f>SUM('w3'!F38:F41)</f>
        <v>5</v>
      </c>
      <c r="H19" s="5">
        <f>SUM('w3'!B38:B41)</f>
        <v>0</v>
      </c>
      <c r="I19" s="5">
        <f>SUM('w3'!I38:I41)</f>
        <v>0</v>
      </c>
      <c r="J19" s="5">
        <f>SUM('w3'!H38:H41)</f>
        <v>0</v>
      </c>
      <c r="K19" s="6">
        <f t="shared" si="0"/>
        <v>14</v>
      </c>
      <c r="M19" s="8" t="s">
        <v>15</v>
      </c>
      <c r="N19" s="5">
        <f>SUM('w3'!T38:T41)</f>
        <v>1</v>
      </c>
      <c r="O19" s="5">
        <v>0</v>
      </c>
      <c r="P19" s="5">
        <f>SUM('w3'!P38:P41)</f>
        <v>3</v>
      </c>
      <c r="Q19" s="5">
        <f>SUM('w3'!Q38:Q41)</f>
        <v>0</v>
      </c>
      <c r="R19" s="5">
        <f>SUM('w3'!R38:R41)</f>
        <v>0</v>
      </c>
      <c r="S19" s="5">
        <f>SUM('w3'!S38:S41)</f>
        <v>0</v>
      </c>
      <c r="T19" s="5">
        <f>SUM('w3'!O38:O41)</f>
        <v>0</v>
      </c>
      <c r="U19" s="5">
        <f>SUM('w3'!V38:V41)</f>
        <v>0</v>
      </c>
      <c r="V19" s="5">
        <f>SUM('w3'!U38:U41)</f>
        <v>0</v>
      </c>
      <c r="W19" s="6">
        <f t="shared" si="1"/>
        <v>4</v>
      </c>
      <c r="Y19" s="8" t="s">
        <v>15</v>
      </c>
      <c r="Z19" s="5">
        <f>SUM('w3'!AG38:AG41)</f>
        <v>0</v>
      </c>
      <c r="AA19" s="5">
        <v>0</v>
      </c>
      <c r="AB19" s="5">
        <f>SUM('w3'!AC38:AC41)</f>
        <v>13</v>
      </c>
      <c r="AC19" s="5">
        <f>SUM('w3'!AD38:AD41)</f>
        <v>6</v>
      </c>
      <c r="AD19" s="5">
        <f>SUM('w3'!AE38:AE41)</f>
        <v>2</v>
      </c>
      <c r="AE19" s="5">
        <f>SUM('w3'!AF38:AF41)</f>
        <v>19</v>
      </c>
      <c r="AF19" s="5">
        <f>SUM('w3'!AB38:AB41)</f>
        <v>0</v>
      </c>
      <c r="AG19" s="5">
        <f>SUM('w3'!AI38:AI41)</f>
        <v>0</v>
      </c>
      <c r="AH19" s="5">
        <f>SUM('w3'!AH38:AH41)</f>
        <v>0</v>
      </c>
      <c r="AI19" s="6">
        <f t="shared" si="2"/>
        <v>40</v>
      </c>
      <c r="AK19" s="8" t="s">
        <v>15</v>
      </c>
      <c r="AL19" s="5">
        <f>SUM('w3'!AP38:AP41)</f>
        <v>0</v>
      </c>
      <c r="AM19" s="5">
        <f>SUM('w3'!AO38:AO41)</f>
        <v>0</v>
      </c>
      <c r="AN19" s="6">
        <f t="shared" si="3"/>
        <v>0</v>
      </c>
      <c r="AR19" s="8" t="s">
        <v>15</v>
      </c>
      <c r="AS19" s="5">
        <f>SUM('w3'!AQ38:AQ41)</f>
        <v>0</v>
      </c>
      <c r="AT19" s="5">
        <f>SUM('w3'!AR38:AR41)</f>
        <v>0</v>
      </c>
      <c r="AU19" s="6">
        <f t="shared" si="4"/>
        <v>0</v>
      </c>
    </row>
    <row r="20" spans="1:47" ht="14.45" customHeight="1" x14ac:dyDescent="0.25">
      <c r="A20" s="8" t="s">
        <v>16</v>
      </c>
      <c r="B20" s="5">
        <f>SUM('w3'!G42:G45)</f>
        <v>0</v>
      </c>
      <c r="C20" s="5">
        <v>0</v>
      </c>
      <c r="D20" s="5">
        <f>SUM('w3'!C42:C45)</f>
        <v>4</v>
      </c>
      <c r="E20" s="5">
        <f>SUM('w3'!D42:D45)</f>
        <v>2</v>
      </c>
      <c r="F20" s="5">
        <f>SUM('w3'!E42:E45)</f>
        <v>0</v>
      </c>
      <c r="G20" s="5">
        <f>SUM('w3'!F42:F45)</f>
        <v>3</v>
      </c>
      <c r="H20" s="5">
        <f>SUM('w3'!B42:B45)</f>
        <v>0</v>
      </c>
      <c r="I20" s="5">
        <f>SUM('w3'!I42:I45)</f>
        <v>0</v>
      </c>
      <c r="J20" s="5">
        <f>SUM('w3'!H42:H45)</f>
        <v>0</v>
      </c>
      <c r="K20" s="6">
        <f t="shared" si="0"/>
        <v>9</v>
      </c>
      <c r="M20" s="8" t="s">
        <v>16</v>
      </c>
      <c r="N20" s="5">
        <f>SUM('w3'!T42:T45)</f>
        <v>0</v>
      </c>
      <c r="O20" s="5">
        <v>0</v>
      </c>
      <c r="P20" s="5">
        <f>SUM('w3'!P42:P45)</f>
        <v>8</v>
      </c>
      <c r="Q20" s="5">
        <f>SUM('w3'!Q42:Q45)</f>
        <v>0</v>
      </c>
      <c r="R20" s="5">
        <f>SUM('w3'!R42:R45)</f>
        <v>0</v>
      </c>
      <c r="S20" s="5">
        <f>SUM('w3'!S42:S45)</f>
        <v>0</v>
      </c>
      <c r="T20" s="5">
        <f>SUM('w3'!O42:O45)</f>
        <v>1</v>
      </c>
      <c r="U20" s="5">
        <f>SUM('w3'!V42:V45)</f>
        <v>0</v>
      </c>
      <c r="V20" s="5">
        <f>SUM('w3'!U42:U45)</f>
        <v>0</v>
      </c>
      <c r="W20" s="6">
        <f t="shared" si="1"/>
        <v>9</v>
      </c>
      <c r="Y20" s="8" t="s">
        <v>16</v>
      </c>
      <c r="Z20" s="5">
        <f>SUM('w3'!AG42:AG45)</f>
        <v>0</v>
      </c>
      <c r="AA20" s="5">
        <v>0</v>
      </c>
      <c r="AB20" s="5">
        <f>SUM('w3'!AC42:AC45)</f>
        <v>14</v>
      </c>
      <c r="AC20" s="5">
        <f>SUM('w3'!AD42:AD45)</f>
        <v>4</v>
      </c>
      <c r="AD20" s="5">
        <f>SUM('w3'!AE42:AE45)</f>
        <v>6</v>
      </c>
      <c r="AE20" s="5">
        <f>SUM('w3'!AF42:AF45)</f>
        <v>6</v>
      </c>
      <c r="AF20" s="5">
        <f>SUM('w3'!AB42:AB45)</f>
        <v>1</v>
      </c>
      <c r="AG20" s="5">
        <f>SUM('w3'!AI42:AI45)</f>
        <v>0</v>
      </c>
      <c r="AH20" s="5">
        <f>SUM('w3'!AH42:AH45)</f>
        <v>0</v>
      </c>
      <c r="AI20" s="6">
        <f t="shared" si="2"/>
        <v>31</v>
      </c>
      <c r="AK20" s="8" t="s">
        <v>16</v>
      </c>
      <c r="AL20" s="5">
        <f>SUM('w3'!AP42:AP45)</f>
        <v>0</v>
      </c>
      <c r="AM20" s="5">
        <f>SUM('w3'!AO42:AO45)</f>
        <v>0</v>
      </c>
      <c r="AN20" s="6">
        <f t="shared" si="3"/>
        <v>0</v>
      </c>
      <c r="AR20" s="8" t="s">
        <v>16</v>
      </c>
      <c r="AS20" s="5">
        <f>SUM('w3'!AQ42:AQ45)</f>
        <v>0</v>
      </c>
      <c r="AT20" s="5">
        <f>SUM('w3'!AR42:AR45)</f>
        <v>0</v>
      </c>
      <c r="AU20" s="6">
        <f t="shared" si="4"/>
        <v>0</v>
      </c>
    </row>
    <row r="21" spans="1:47" ht="14.45" customHeight="1" x14ac:dyDescent="0.25">
      <c r="A21" s="8" t="s">
        <v>17</v>
      </c>
      <c r="B21" s="5">
        <f>SUM('w3'!G46:G49)</f>
        <v>0</v>
      </c>
      <c r="C21" s="5">
        <v>0</v>
      </c>
      <c r="D21" s="5">
        <f>SUM('w3'!C46:C49)</f>
        <v>14</v>
      </c>
      <c r="E21" s="5">
        <f>SUM('w3'!D46:D49)</f>
        <v>6</v>
      </c>
      <c r="F21" s="5">
        <f>SUM('w3'!E46:E49)</f>
        <v>0</v>
      </c>
      <c r="G21" s="5">
        <f>SUM('w3'!F46:F49)</f>
        <v>3</v>
      </c>
      <c r="H21" s="5">
        <f>SUM('w3'!B46:B49)</f>
        <v>0</v>
      </c>
      <c r="I21" s="5">
        <f>SUM('w3'!I46:I49)</f>
        <v>0</v>
      </c>
      <c r="J21" s="5">
        <f>SUM('w3'!H46:H49)</f>
        <v>0</v>
      </c>
      <c r="K21" s="6">
        <f t="shared" si="0"/>
        <v>23</v>
      </c>
      <c r="M21" s="8" t="s">
        <v>17</v>
      </c>
      <c r="N21" s="5">
        <f>SUM('w3'!T46:T49)</f>
        <v>0</v>
      </c>
      <c r="O21" s="5">
        <v>0</v>
      </c>
      <c r="P21" s="5">
        <f>SUM('w3'!P46:P49)</f>
        <v>4</v>
      </c>
      <c r="Q21" s="5">
        <f>SUM('w3'!Q46:Q49)</f>
        <v>2</v>
      </c>
      <c r="R21" s="5">
        <f>SUM('w3'!R46:R49)</f>
        <v>0</v>
      </c>
      <c r="S21" s="5">
        <f>SUM('w3'!S46:S49)</f>
        <v>0</v>
      </c>
      <c r="T21" s="5">
        <f>SUM('w3'!O46:O49)</f>
        <v>0</v>
      </c>
      <c r="U21" s="5">
        <f>SUM('w3'!V46:V49)</f>
        <v>1</v>
      </c>
      <c r="V21" s="5">
        <f>SUM('w3'!U46:U49)</f>
        <v>0</v>
      </c>
      <c r="W21" s="6">
        <f t="shared" si="1"/>
        <v>7</v>
      </c>
      <c r="Y21" s="8" t="s">
        <v>17</v>
      </c>
      <c r="Z21" s="5">
        <f>SUM('w3'!AG46:AG49)</f>
        <v>0</v>
      </c>
      <c r="AA21" s="5">
        <v>0</v>
      </c>
      <c r="AB21" s="5">
        <f>SUM('w3'!AC46:AC49)</f>
        <v>14</v>
      </c>
      <c r="AC21" s="5">
        <f>SUM('w3'!AD46:AD49)</f>
        <v>5</v>
      </c>
      <c r="AD21" s="5">
        <f>SUM('w3'!AE46:AE49)</f>
        <v>2</v>
      </c>
      <c r="AE21" s="5">
        <f>SUM('w3'!AF46:AF49)</f>
        <v>4</v>
      </c>
      <c r="AF21" s="5">
        <f>SUM('w3'!AB46:AB49)</f>
        <v>1</v>
      </c>
      <c r="AG21" s="5">
        <f>SUM('w3'!AI46:AI49)</f>
        <v>0</v>
      </c>
      <c r="AH21" s="5">
        <f>SUM('w3'!AH46:AH49)</f>
        <v>0</v>
      </c>
      <c r="AI21" s="6">
        <f t="shared" si="2"/>
        <v>26</v>
      </c>
      <c r="AK21" s="8" t="s">
        <v>17</v>
      </c>
      <c r="AL21" s="5">
        <f>SUM('w3'!AP46:AP49)</f>
        <v>0</v>
      </c>
      <c r="AM21" s="5">
        <f>SUM('w3'!AO46:AO49)</f>
        <v>0</v>
      </c>
      <c r="AN21" s="6">
        <f t="shared" si="3"/>
        <v>0</v>
      </c>
      <c r="AR21" s="8" t="s">
        <v>17</v>
      </c>
      <c r="AS21" s="5">
        <f>SUM('w3'!AQ46:AQ49)</f>
        <v>0</v>
      </c>
      <c r="AT21" s="5">
        <f>SUM('w3'!AR46:AR49)</f>
        <v>0</v>
      </c>
      <c r="AU21" s="6">
        <f t="shared" si="4"/>
        <v>0</v>
      </c>
    </row>
    <row r="22" spans="1:47" ht="14.45" customHeight="1" x14ac:dyDescent="0.25">
      <c r="A22" s="8" t="s">
        <v>18</v>
      </c>
      <c r="B22" s="5">
        <f>SUM('w3'!G50:G53)</f>
        <v>0</v>
      </c>
      <c r="C22" s="5">
        <v>0</v>
      </c>
      <c r="D22" s="5">
        <f>SUM('w3'!C50:C53)</f>
        <v>17</v>
      </c>
      <c r="E22" s="5">
        <f>SUM('w3'!D50:D53)</f>
        <v>2</v>
      </c>
      <c r="F22" s="5">
        <f>SUM('w3'!E50:E53)</f>
        <v>0</v>
      </c>
      <c r="G22" s="5">
        <f>SUM('w3'!F50:F53)</f>
        <v>6</v>
      </c>
      <c r="H22" s="5">
        <f>SUM('w3'!B50:B53)</f>
        <v>0</v>
      </c>
      <c r="I22" s="5">
        <f>SUM('w3'!I50:I53)</f>
        <v>0</v>
      </c>
      <c r="J22" s="5">
        <f>SUM('w3'!H50:H53)</f>
        <v>0</v>
      </c>
      <c r="K22" s="6">
        <f t="shared" si="0"/>
        <v>25</v>
      </c>
      <c r="M22" s="8" t="s">
        <v>18</v>
      </c>
      <c r="N22" s="5">
        <f>SUM('w3'!T50:T53)</f>
        <v>0</v>
      </c>
      <c r="O22" s="5">
        <v>0</v>
      </c>
      <c r="P22" s="5">
        <f>SUM('w3'!P50:P53)</f>
        <v>8</v>
      </c>
      <c r="Q22" s="5">
        <f>SUM('w3'!Q50:Q53)</f>
        <v>1</v>
      </c>
      <c r="R22" s="5">
        <f>SUM('w3'!R50:R53)</f>
        <v>0</v>
      </c>
      <c r="S22" s="5">
        <f>SUM('w3'!S50:S53)</f>
        <v>0</v>
      </c>
      <c r="T22" s="5">
        <f>SUM('w3'!O50:O53)</f>
        <v>0</v>
      </c>
      <c r="U22" s="5">
        <f>SUM('w3'!V50:V53)</f>
        <v>0</v>
      </c>
      <c r="V22" s="5">
        <f>SUM('w3'!U50:U53)</f>
        <v>0</v>
      </c>
      <c r="W22" s="6">
        <f t="shared" si="1"/>
        <v>9</v>
      </c>
      <c r="Y22" s="8" t="s">
        <v>18</v>
      </c>
      <c r="Z22" s="5">
        <f>SUM('w3'!AG50:AG53)</f>
        <v>0</v>
      </c>
      <c r="AA22" s="5">
        <v>0</v>
      </c>
      <c r="AB22" s="5">
        <f>SUM('w3'!AC50:AC53)</f>
        <v>24</v>
      </c>
      <c r="AC22" s="5">
        <f>SUM('w3'!AD50:AD53)</f>
        <v>9</v>
      </c>
      <c r="AD22" s="5">
        <f>SUM('w3'!AE50:AE53)</f>
        <v>3</v>
      </c>
      <c r="AE22" s="5">
        <f>SUM('w3'!AF50:AF53)</f>
        <v>18</v>
      </c>
      <c r="AF22" s="5">
        <f>SUM('w3'!AB50:AB53)</f>
        <v>0</v>
      </c>
      <c r="AG22" s="5">
        <f>SUM('w3'!AI50:AI53)</f>
        <v>0</v>
      </c>
      <c r="AH22" s="5">
        <f>SUM('w3'!AH50:AH53)</f>
        <v>0</v>
      </c>
      <c r="AI22" s="6">
        <f t="shared" si="2"/>
        <v>54</v>
      </c>
      <c r="AK22" s="8" t="s">
        <v>18</v>
      </c>
      <c r="AL22" s="5">
        <f>SUM('w3'!AP50:AP53)</f>
        <v>0</v>
      </c>
      <c r="AM22" s="5">
        <f>SUM('w3'!AO50:AO53)</f>
        <v>0</v>
      </c>
      <c r="AN22" s="6">
        <f t="shared" si="3"/>
        <v>0</v>
      </c>
      <c r="AR22" s="8" t="s">
        <v>18</v>
      </c>
      <c r="AS22" s="5">
        <f>SUM('w3'!AQ50:AQ53)</f>
        <v>0</v>
      </c>
      <c r="AT22" s="5">
        <f>SUM('w3'!AR50:AR53)</f>
        <v>0</v>
      </c>
      <c r="AU22" s="6">
        <f t="shared" si="4"/>
        <v>0</v>
      </c>
    </row>
    <row r="23" spans="1:47" ht="14.45" customHeight="1" x14ac:dyDescent="0.25">
      <c r="A23" s="8" t="s">
        <v>19</v>
      </c>
      <c r="B23" s="5">
        <f>SUM('w3'!G54:G57)</f>
        <v>0</v>
      </c>
      <c r="C23" s="5">
        <v>0</v>
      </c>
      <c r="D23" s="5">
        <f>SUM('w3'!C54:C57)</f>
        <v>4</v>
      </c>
      <c r="E23" s="5">
        <f>SUM('w3'!D54:D57)</f>
        <v>1</v>
      </c>
      <c r="F23" s="5">
        <f>SUM('w3'!E54:E57)</f>
        <v>0</v>
      </c>
      <c r="G23" s="5">
        <f>SUM('w3'!F54:F57)</f>
        <v>6</v>
      </c>
      <c r="H23" s="5">
        <f>SUM('w3'!B54:B57)</f>
        <v>1</v>
      </c>
      <c r="I23" s="5">
        <f>SUM('w3'!I54:I57)</f>
        <v>0</v>
      </c>
      <c r="J23" s="5">
        <f>SUM('w3'!H54:H57)</f>
        <v>0</v>
      </c>
      <c r="K23" s="6">
        <f t="shared" si="0"/>
        <v>12</v>
      </c>
      <c r="M23" s="8" t="s">
        <v>19</v>
      </c>
      <c r="N23" s="5">
        <f>SUM('w3'!T54:T57)</f>
        <v>0</v>
      </c>
      <c r="O23" s="5">
        <v>0</v>
      </c>
      <c r="P23" s="5">
        <f>SUM('w3'!P54:P57)</f>
        <v>10</v>
      </c>
      <c r="Q23" s="5">
        <f>SUM('w3'!Q54:Q57)</f>
        <v>2</v>
      </c>
      <c r="R23" s="5">
        <f>SUM('w3'!R54:R57)</f>
        <v>0</v>
      </c>
      <c r="S23" s="5">
        <f>SUM('w3'!S54:S57)</f>
        <v>0</v>
      </c>
      <c r="T23" s="5">
        <f>SUM('w3'!O54:O57)</f>
        <v>0</v>
      </c>
      <c r="U23" s="5">
        <f>SUM('w3'!V54:V57)</f>
        <v>0</v>
      </c>
      <c r="V23" s="5">
        <f>SUM('w3'!U54:U57)</f>
        <v>0</v>
      </c>
      <c r="W23" s="6">
        <f t="shared" si="1"/>
        <v>12</v>
      </c>
      <c r="Y23" s="8" t="s">
        <v>19</v>
      </c>
      <c r="Z23" s="5">
        <f>SUM('w3'!AG54:AG57)</f>
        <v>0</v>
      </c>
      <c r="AA23" s="5">
        <v>0</v>
      </c>
      <c r="AB23" s="5">
        <f>SUM('w3'!AC54:AC57)</f>
        <v>20</v>
      </c>
      <c r="AC23" s="5">
        <f>SUM('w3'!AD54:AD57)</f>
        <v>5</v>
      </c>
      <c r="AD23" s="5">
        <f>SUM('w3'!AE54:AE57)</f>
        <v>3</v>
      </c>
      <c r="AE23" s="5">
        <f>SUM('w3'!AF54:AF57)</f>
        <v>28</v>
      </c>
      <c r="AF23" s="5">
        <f>SUM('w3'!AB54:AB57)</f>
        <v>0</v>
      </c>
      <c r="AG23" s="5">
        <f>SUM('w3'!AI54:AI57)</f>
        <v>0</v>
      </c>
      <c r="AH23" s="5">
        <f>SUM('w3'!AH54:AH57)</f>
        <v>0</v>
      </c>
      <c r="AI23" s="6">
        <f t="shared" si="2"/>
        <v>56</v>
      </c>
      <c r="AK23" s="8" t="s">
        <v>19</v>
      </c>
      <c r="AL23" s="5">
        <f>SUM('w3'!AP54:AP57)</f>
        <v>0</v>
      </c>
      <c r="AM23" s="5">
        <f>SUM('w3'!AO54:AO57)</f>
        <v>0</v>
      </c>
      <c r="AN23" s="6">
        <f t="shared" si="3"/>
        <v>0</v>
      </c>
      <c r="AR23" s="8" t="s">
        <v>19</v>
      </c>
      <c r="AS23" s="5">
        <f>SUM('w3'!AQ54:AQ57)</f>
        <v>0</v>
      </c>
      <c r="AT23" s="5">
        <f>SUM('w3'!AR54:AR57)</f>
        <v>0</v>
      </c>
      <c r="AU23" s="6">
        <f t="shared" si="4"/>
        <v>0</v>
      </c>
    </row>
    <row r="24" spans="1:47" ht="14.45" customHeight="1" x14ac:dyDescent="0.25">
      <c r="A24" s="9" t="s">
        <v>26</v>
      </c>
      <c r="B24" s="2">
        <f>'w3'!G58</f>
        <v>0</v>
      </c>
      <c r="C24" s="5">
        <v>0</v>
      </c>
      <c r="D24" s="2">
        <f>'w3'!C58</f>
        <v>0</v>
      </c>
      <c r="E24" s="2">
        <f>'w3'!D58</f>
        <v>0</v>
      </c>
      <c r="F24" s="2">
        <f>'w3'!E58</f>
        <v>1</v>
      </c>
      <c r="G24" s="2">
        <f>'w3'!F58</f>
        <v>0</v>
      </c>
      <c r="H24" s="2">
        <f>'w3'!B58</f>
        <v>0</v>
      </c>
      <c r="I24" s="2">
        <f>'w3'!I58</f>
        <v>0</v>
      </c>
      <c r="J24" s="2">
        <f>'w3'!H58</f>
        <v>0</v>
      </c>
      <c r="K24" s="6">
        <f t="shared" si="0"/>
        <v>1</v>
      </c>
      <c r="M24" s="9" t="s">
        <v>26</v>
      </c>
      <c r="N24" s="2">
        <f>'w3'!T58</f>
        <v>0</v>
      </c>
      <c r="O24" s="5">
        <v>0</v>
      </c>
      <c r="P24" s="2">
        <f>'w3'!P58</f>
        <v>2</v>
      </c>
      <c r="Q24" s="2">
        <f>'w3'!Q58</f>
        <v>0</v>
      </c>
      <c r="R24" s="2">
        <f>'w3'!R58</f>
        <v>0</v>
      </c>
      <c r="S24" s="2">
        <f>'w3'!S58</f>
        <v>0</v>
      </c>
      <c r="T24" s="2">
        <f>'w3'!O58</f>
        <v>0</v>
      </c>
      <c r="U24" s="2">
        <f>'w3'!V58</f>
        <v>0</v>
      </c>
      <c r="V24" s="2">
        <f>'w3'!U58</f>
        <v>0</v>
      </c>
      <c r="W24" s="6">
        <f t="shared" si="1"/>
        <v>2</v>
      </c>
      <c r="Y24" s="9" t="s">
        <v>26</v>
      </c>
      <c r="Z24" s="2">
        <f>'w3'!AG58</f>
        <v>0</v>
      </c>
      <c r="AA24" s="5">
        <v>0</v>
      </c>
      <c r="AB24" s="2">
        <f>'w3'!AC58</f>
        <v>3</v>
      </c>
      <c r="AC24" s="2">
        <f>'w3'!AD58</f>
        <v>2</v>
      </c>
      <c r="AD24" s="2">
        <f>'w3'!AE58</f>
        <v>1</v>
      </c>
      <c r="AE24" s="2">
        <f>'w3'!AF58</f>
        <v>0</v>
      </c>
      <c r="AF24" s="2">
        <f>'w3'!AB58</f>
        <v>0</v>
      </c>
      <c r="AG24" s="2">
        <f>'w3'!AI58</f>
        <v>0</v>
      </c>
      <c r="AH24" s="2">
        <f>'w3'!AH58</f>
        <v>0</v>
      </c>
      <c r="AI24" s="6">
        <f t="shared" si="2"/>
        <v>6</v>
      </c>
      <c r="AK24" s="9" t="s">
        <v>26</v>
      </c>
      <c r="AL24" s="5">
        <f>'w3'!AP58</f>
        <v>0</v>
      </c>
      <c r="AM24" s="5">
        <f>'w3'!AO58</f>
        <v>0</v>
      </c>
      <c r="AN24" s="6">
        <f t="shared" si="3"/>
        <v>0</v>
      </c>
      <c r="AR24" s="9" t="s">
        <v>26</v>
      </c>
      <c r="AS24" s="5">
        <f>'w3'!AQ58</f>
        <v>0</v>
      </c>
      <c r="AT24" s="5">
        <f>'w3'!AR58</f>
        <v>0</v>
      </c>
      <c r="AU24" s="6">
        <f t="shared" si="4"/>
        <v>0</v>
      </c>
    </row>
    <row r="25" spans="1:47" ht="14.45" customHeight="1" x14ac:dyDescent="0.25">
      <c r="A25" s="9" t="s">
        <v>27</v>
      </c>
      <c r="B25" s="2">
        <f>'w3'!G59</f>
        <v>0</v>
      </c>
      <c r="C25" s="5">
        <v>0</v>
      </c>
      <c r="D25" s="2">
        <f>'w3'!C59</f>
        <v>1</v>
      </c>
      <c r="E25" s="2">
        <f>'w3'!D59</f>
        <v>0</v>
      </c>
      <c r="F25" s="2">
        <f>'w3'!E59</f>
        <v>0</v>
      </c>
      <c r="G25" s="2">
        <f>'w3'!F59</f>
        <v>0</v>
      </c>
      <c r="H25" s="2">
        <f>'w3'!B59</f>
        <v>0</v>
      </c>
      <c r="I25" s="2">
        <f>'w3'!I59</f>
        <v>0</v>
      </c>
      <c r="J25" s="2">
        <f>'w3'!H59</f>
        <v>0</v>
      </c>
      <c r="K25" s="6">
        <f t="shared" si="0"/>
        <v>1</v>
      </c>
      <c r="M25" s="9" t="s">
        <v>27</v>
      </c>
      <c r="N25" s="2">
        <f>'w3'!T59</f>
        <v>0</v>
      </c>
      <c r="O25" s="5">
        <v>0</v>
      </c>
      <c r="P25" s="2">
        <f>'w3'!P59</f>
        <v>2</v>
      </c>
      <c r="Q25" s="2">
        <f>'w3'!Q59</f>
        <v>0</v>
      </c>
      <c r="R25" s="2">
        <f>'w3'!R59</f>
        <v>0</v>
      </c>
      <c r="S25" s="2">
        <f>'w3'!S59</f>
        <v>0</v>
      </c>
      <c r="T25" s="2">
        <f>'w3'!O59</f>
        <v>0</v>
      </c>
      <c r="U25" s="2">
        <f>'w3'!V59</f>
        <v>0</v>
      </c>
      <c r="V25" s="2">
        <f>'w3'!U59</f>
        <v>0</v>
      </c>
      <c r="W25" s="6">
        <f t="shared" si="1"/>
        <v>2</v>
      </c>
      <c r="Y25" s="9" t="s">
        <v>27</v>
      </c>
      <c r="Z25" s="2">
        <f>'w3'!AG59</f>
        <v>0</v>
      </c>
      <c r="AA25" s="5">
        <v>0</v>
      </c>
      <c r="AB25" s="2">
        <f>'w3'!AC59</f>
        <v>10</v>
      </c>
      <c r="AC25" s="2">
        <f>'w3'!AD59</f>
        <v>1</v>
      </c>
      <c r="AD25" s="2">
        <f>'w3'!AE59</f>
        <v>1</v>
      </c>
      <c r="AE25" s="2">
        <f>'w3'!AF59</f>
        <v>0</v>
      </c>
      <c r="AF25" s="2">
        <f>'w3'!AB59</f>
        <v>0</v>
      </c>
      <c r="AG25" s="2">
        <f>'w3'!AI59</f>
        <v>0</v>
      </c>
      <c r="AH25" s="2">
        <f>'w3'!AH59</f>
        <v>0</v>
      </c>
      <c r="AI25" s="6">
        <f t="shared" si="2"/>
        <v>12</v>
      </c>
      <c r="AK25" s="9" t="s">
        <v>27</v>
      </c>
      <c r="AL25" s="5">
        <f>'w3'!AP59</f>
        <v>0</v>
      </c>
      <c r="AM25" s="5">
        <f>'w3'!AO59</f>
        <v>0</v>
      </c>
      <c r="AN25" s="6">
        <f t="shared" si="3"/>
        <v>0</v>
      </c>
      <c r="AR25" s="9" t="s">
        <v>27</v>
      </c>
      <c r="AS25" s="5">
        <f>'w3'!AQ59</f>
        <v>0</v>
      </c>
      <c r="AT25" s="5">
        <f>'w3'!AR59</f>
        <v>0</v>
      </c>
      <c r="AU25" s="6">
        <f t="shared" si="4"/>
        <v>0</v>
      </c>
    </row>
    <row r="26" spans="1:47" ht="14.45" customHeight="1" x14ac:dyDescent="0.25">
      <c r="A26" s="9" t="s">
        <v>28</v>
      </c>
      <c r="B26" s="2">
        <f>'w3'!G60</f>
        <v>0</v>
      </c>
      <c r="C26" s="5">
        <v>0</v>
      </c>
      <c r="D26" s="2">
        <f>'w3'!C60</f>
        <v>2</v>
      </c>
      <c r="E26" s="2">
        <f>'w3'!D60</f>
        <v>0</v>
      </c>
      <c r="F26" s="2">
        <f>'w3'!E60</f>
        <v>0</v>
      </c>
      <c r="G26" s="2">
        <f>'w3'!F60</f>
        <v>1</v>
      </c>
      <c r="H26" s="2">
        <f>'w3'!B60</f>
        <v>0</v>
      </c>
      <c r="I26" s="2">
        <f>'w3'!I60</f>
        <v>0</v>
      </c>
      <c r="J26" s="2">
        <f>'w3'!H60</f>
        <v>0</v>
      </c>
      <c r="K26" s="6">
        <f t="shared" si="0"/>
        <v>3</v>
      </c>
      <c r="M26" s="9" t="s">
        <v>28</v>
      </c>
      <c r="N26" s="2">
        <f>'w3'!T60</f>
        <v>0</v>
      </c>
      <c r="O26" s="5">
        <v>0</v>
      </c>
      <c r="P26" s="2">
        <f>'w3'!P60</f>
        <v>3</v>
      </c>
      <c r="Q26" s="2">
        <f>'w3'!Q60</f>
        <v>0</v>
      </c>
      <c r="R26" s="2">
        <f>'w3'!R60</f>
        <v>0</v>
      </c>
      <c r="S26" s="2">
        <f>'w3'!S60</f>
        <v>0</v>
      </c>
      <c r="T26" s="2">
        <f>'w3'!O60</f>
        <v>0</v>
      </c>
      <c r="U26" s="2">
        <f>'w3'!V60</f>
        <v>0</v>
      </c>
      <c r="V26" s="2">
        <f>'w3'!U60</f>
        <v>0</v>
      </c>
      <c r="W26" s="6">
        <f t="shared" si="1"/>
        <v>3</v>
      </c>
      <c r="Y26" s="9" t="s">
        <v>28</v>
      </c>
      <c r="Z26" s="2">
        <f>'w3'!AG60</f>
        <v>0</v>
      </c>
      <c r="AA26" s="5">
        <v>0</v>
      </c>
      <c r="AB26" s="2">
        <f>'w3'!AC60</f>
        <v>5</v>
      </c>
      <c r="AC26" s="2">
        <f>'w3'!AD60</f>
        <v>0</v>
      </c>
      <c r="AD26" s="2">
        <f>'w3'!AE60</f>
        <v>2</v>
      </c>
      <c r="AE26" s="2">
        <f>'w3'!AF60</f>
        <v>0</v>
      </c>
      <c r="AF26" s="2">
        <f>'w3'!AB60</f>
        <v>0</v>
      </c>
      <c r="AG26" s="2">
        <f>'w3'!AI60</f>
        <v>0</v>
      </c>
      <c r="AH26" s="2">
        <f>'w3'!AH60</f>
        <v>1</v>
      </c>
      <c r="AI26" s="6">
        <f t="shared" si="2"/>
        <v>8</v>
      </c>
      <c r="AK26" s="9" t="s">
        <v>28</v>
      </c>
      <c r="AL26" s="5">
        <f>'w3'!AP60</f>
        <v>0</v>
      </c>
      <c r="AM26" s="5">
        <f>'w3'!AO60</f>
        <v>0</v>
      </c>
      <c r="AN26" s="6">
        <f t="shared" si="3"/>
        <v>0</v>
      </c>
      <c r="AR26" s="9" t="s">
        <v>28</v>
      </c>
      <c r="AS26" s="5">
        <f>'w3'!AQ60</f>
        <v>0</v>
      </c>
      <c r="AT26" s="5">
        <f>'w3'!AR60</f>
        <v>0</v>
      </c>
      <c r="AU26" s="6">
        <f t="shared" si="4"/>
        <v>0</v>
      </c>
    </row>
    <row r="27" spans="1:47" ht="14.45" customHeight="1" x14ac:dyDescent="0.25">
      <c r="A27" s="9" t="s">
        <v>29</v>
      </c>
      <c r="B27" s="2">
        <f>'w3'!G61</f>
        <v>0</v>
      </c>
      <c r="C27" s="5">
        <v>0</v>
      </c>
      <c r="D27" s="2">
        <f>'w3'!C61</f>
        <v>1</v>
      </c>
      <c r="E27" s="2">
        <f>'w3'!D61</f>
        <v>0</v>
      </c>
      <c r="F27" s="2">
        <f>'w3'!E61</f>
        <v>1</v>
      </c>
      <c r="G27" s="2">
        <f>'w3'!F61</f>
        <v>1</v>
      </c>
      <c r="H27" s="2">
        <f>'w3'!B61</f>
        <v>0</v>
      </c>
      <c r="I27" s="2">
        <f>'w3'!I61</f>
        <v>0</v>
      </c>
      <c r="J27" s="2">
        <f>'w3'!H61</f>
        <v>0</v>
      </c>
      <c r="K27" s="6">
        <f t="shared" si="0"/>
        <v>3</v>
      </c>
      <c r="M27" s="9" t="s">
        <v>29</v>
      </c>
      <c r="N27" s="2">
        <f>'w3'!T61</f>
        <v>0</v>
      </c>
      <c r="O27" s="5">
        <v>0</v>
      </c>
      <c r="P27" s="2">
        <f>'w3'!P61</f>
        <v>1</v>
      </c>
      <c r="Q27" s="2">
        <f>'w3'!Q61</f>
        <v>0</v>
      </c>
      <c r="R27" s="2">
        <f>'w3'!R61</f>
        <v>0</v>
      </c>
      <c r="S27" s="2">
        <f>'w3'!S61</f>
        <v>0</v>
      </c>
      <c r="T27" s="2">
        <f>'w3'!O61</f>
        <v>0</v>
      </c>
      <c r="U27" s="2">
        <f>'w3'!V61</f>
        <v>0</v>
      </c>
      <c r="V27" s="2">
        <f>'w3'!U61</f>
        <v>0</v>
      </c>
      <c r="W27" s="6">
        <f t="shared" si="1"/>
        <v>1</v>
      </c>
      <c r="Y27" s="9" t="s">
        <v>29</v>
      </c>
      <c r="Z27" s="2">
        <f>'w3'!AG61</f>
        <v>0</v>
      </c>
      <c r="AA27" s="5">
        <v>0</v>
      </c>
      <c r="AB27" s="2">
        <f>'w3'!AC61</f>
        <v>5</v>
      </c>
      <c r="AC27" s="2">
        <f>'w3'!AD61</f>
        <v>1</v>
      </c>
      <c r="AD27" s="2">
        <f>'w3'!AE61</f>
        <v>1</v>
      </c>
      <c r="AE27" s="2">
        <f>'w3'!AF61</f>
        <v>1</v>
      </c>
      <c r="AF27" s="2">
        <f>'w3'!AB61</f>
        <v>0</v>
      </c>
      <c r="AG27" s="2">
        <f>'w3'!AI61</f>
        <v>0</v>
      </c>
      <c r="AH27" s="2">
        <f>'w3'!AH61</f>
        <v>0</v>
      </c>
      <c r="AI27" s="6">
        <f t="shared" si="2"/>
        <v>8</v>
      </c>
      <c r="AK27" s="9" t="s">
        <v>29</v>
      </c>
      <c r="AL27" s="5">
        <f>'w3'!AP61</f>
        <v>0</v>
      </c>
      <c r="AM27" s="5">
        <f>'w3'!AO61</f>
        <v>0</v>
      </c>
      <c r="AN27" s="6">
        <f t="shared" si="3"/>
        <v>0</v>
      </c>
      <c r="AR27" s="9" t="s">
        <v>29</v>
      </c>
      <c r="AS27" s="5">
        <f>'w3'!AQ61</f>
        <v>0</v>
      </c>
      <c r="AT27" s="5">
        <f>'w3'!AR61</f>
        <v>0</v>
      </c>
      <c r="AU27" s="6">
        <f t="shared" si="4"/>
        <v>0</v>
      </c>
    </row>
    <row r="28" spans="1:47" ht="14.45" customHeight="1" x14ac:dyDescent="0.25">
      <c r="A28" s="9" t="s">
        <v>30</v>
      </c>
      <c r="B28" s="2">
        <f>'w3'!G62</f>
        <v>0</v>
      </c>
      <c r="C28" s="5">
        <v>0</v>
      </c>
      <c r="D28" s="2">
        <f>'w3'!C62</f>
        <v>2</v>
      </c>
      <c r="E28" s="2">
        <f>'w3'!D62</f>
        <v>0</v>
      </c>
      <c r="F28" s="2">
        <f>'w3'!E62</f>
        <v>1</v>
      </c>
      <c r="G28" s="2">
        <f>'w3'!F62</f>
        <v>3</v>
      </c>
      <c r="H28" s="2">
        <f>'w3'!B62</f>
        <v>0</v>
      </c>
      <c r="I28" s="2">
        <f>'w3'!I62</f>
        <v>0</v>
      </c>
      <c r="J28" s="2">
        <f>'w3'!H62</f>
        <v>0</v>
      </c>
      <c r="K28" s="6">
        <f t="shared" si="0"/>
        <v>6</v>
      </c>
      <c r="M28" s="9" t="s">
        <v>30</v>
      </c>
      <c r="N28" s="2">
        <f>'w3'!T62</f>
        <v>0</v>
      </c>
      <c r="O28" s="5">
        <v>0</v>
      </c>
      <c r="P28" s="2">
        <f>'w3'!P62</f>
        <v>2</v>
      </c>
      <c r="Q28" s="2">
        <f>'w3'!Q62</f>
        <v>0</v>
      </c>
      <c r="R28" s="2">
        <f>'w3'!R62</f>
        <v>0</v>
      </c>
      <c r="S28" s="2">
        <f>'w3'!S62</f>
        <v>0</v>
      </c>
      <c r="T28" s="2">
        <f>'w3'!O62</f>
        <v>0</v>
      </c>
      <c r="U28" s="2">
        <f>'w3'!V62</f>
        <v>0</v>
      </c>
      <c r="V28" s="2">
        <f>'w3'!U62</f>
        <v>0</v>
      </c>
      <c r="W28" s="6">
        <f t="shared" si="1"/>
        <v>2</v>
      </c>
      <c r="Y28" s="9" t="s">
        <v>30</v>
      </c>
      <c r="Z28" s="2">
        <f>'w3'!AG62</f>
        <v>0</v>
      </c>
      <c r="AA28" s="5">
        <v>0</v>
      </c>
      <c r="AB28" s="2">
        <f>'w3'!AC62</f>
        <v>4</v>
      </c>
      <c r="AC28" s="2">
        <f>'w3'!AD62</f>
        <v>0</v>
      </c>
      <c r="AD28" s="2">
        <f>'w3'!AE62</f>
        <v>0</v>
      </c>
      <c r="AE28" s="2">
        <f>'w3'!AF62</f>
        <v>1</v>
      </c>
      <c r="AF28" s="2">
        <f>'w3'!AB62</f>
        <v>0</v>
      </c>
      <c r="AG28" s="2">
        <f>'w3'!AI62</f>
        <v>0</v>
      </c>
      <c r="AH28" s="2">
        <f>'w3'!AH62</f>
        <v>0</v>
      </c>
      <c r="AI28" s="6">
        <f t="shared" si="2"/>
        <v>5</v>
      </c>
      <c r="AK28" s="9" t="s">
        <v>30</v>
      </c>
      <c r="AL28" s="5">
        <f>'w3'!AP62</f>
        <v>0</v>
      </c>
      <c r="AM28" s="5">
        <f>'w3'!AO62</f>
        <v>0</v>
      </c>
      <c r="AN28" s="6">
        <f t="shared" si="3"/>
        <v>0</v>
      </c>
      <c r="AR28" s="9" t="s">
        <v>30</v>
      </c>
      <c r="AS28" s="5">
        <f>'w3'!AQ62</f>
        <v>0</v>
      </c>
      <c r="AT28" s="5">
        <f>'w3'!AR62</f>
        <v>0</v>
      </c>
      <c r="AU28" s="6">
        <f t="shared" si="4"/>
        <v>0</v>
      </c>
    </row>
    <row r="29" spans="1:47" ht="14.45" customHeight="1" x14ac:dyDescent="0.25">
      <c r="A29" s="9" t="s">
        <v>31</v>
      </c>
      <c r="B29" s="2">
        <f>'w3'!G63</f>
        <v>0</v>
      </c>
      <c r="C29" s="5">
        <v>0</v>
      </c>
      <c r="D29" s="2">
        <f>'w3'!C63</f>
        <v>0</v>
      </c>
      <c r="E29" s="2">
        <f>'w3'!D63</f>
        <v>1</v>
      </c>
      <c r="F29" s="2">
        <f>'w3'!E63</f>
        <v>0</v>
      </c>
      <c r="G29" s="2">
        <f>'w3'!F63</f>
        <v>0</v>
      </c>
      <c r="H29" s="2">
        <f>'w3'!B63</f>
        <v>0</v>
      </c>
      <c r="I29" s="2">
        <f>'w3'!I63</f>
        <v>0</v>
      </c>
      <c r="J29" s="2">
        <f>'w3'!H63</f>
        <v>0</v>
      </c>
      <c r="K29" s="6">
        <f t="shared" si="0"/>
        <v>1</v>
      </c>
      <c r="M29" s="9" t="s">
        <v>31</v>
      </c>
      <c r="N29" s="2">
        <f>'w3'!T63</f>
        <v>0</v>
      </c>
      <c r="O29" s="5">
        <v>0</v>
      </c>
      <c r="P29" s="2">
        <f>'w3'!P63</f>
        <v>4</v>
      </c>
      <c r="Q29" s="2">
        <f>'w3'!Q63</f>
        <v>1</v>
      </c>
      <c r="R29" s="2">
        <f>'w3'!R63</f>
        <v>0</v>
      </c>
      <c r="S29" s="2">
        <f>'w3'!S63</f>
        <v>0</v>
      </c>
      <c r="T29" s="2">
        <f>'w3'!O63</f>
        <v>0</v>
      </c>
      <c r="U29" s="2">
        <f>'w3'!V63</f>
        <v>0</v>
      </c>
      <c r="V29" s="2">
        <f>'w3'!U63</f>
        <v>0</v>
      </c>
      <c r="W29" s="6">
        <f t="shared" si="1"/>
        <v>5</v>
      </c>
      <c r="Y29" s="9" t="s">
        <v>31</v>
      </c>
      <c r="Z29" s="2">
        <f>'w3'!AG63</f>
        <v>0</v>
      </c>
      <c r="AA29" s="5">
        <v>0</v>
      </c>
      <c r="AB29" s="2">
        <f>'w3'!AC63</f>
        <v>3</v>
      </c>
      <c r="AC29" s="2">
        <f>'w3'!AD63</f>
        <v>0</v>
      </c>
      <c r="AD29" s="2">
        <f>'w3'!AE63</f>
        <v>0</v>
      </c>
      <c r="AE29" s="2">
        <f>'w3'!AF63</f>
        <v>1</v>
      </c>
      <c r="AF29" s="2">
        <f>'w3'!AB63</f>
        <v>0</v>
      </c>
      <c r="AG29" s="2">
        <f>'w3'!AI63</f>
        <v>1</v>
      </c>
      <c r="AH29" s="2">
        <f>'w3'!AH63</f>
        <v>0</v>
      </c>
      <c r="AI29" s="6">
        <f t="shared" si="2"/>
        <v>5</v>
      </c>
      <c r="AK29" s="9" t="s">
        <v>31</v>
      </c>
      <c r="AL29" s="5">
        <f>'w3'!AP63</f>
        <v>0</v>
      </c>
      <c r="AM29" s="5">
        <f>'w3'!AO63</f>
        <v>0</v>
      </c>
      <c r="AN29" s="6">
        <f t="shared" si="3"/>
        <v>0</v>
      </c>
      <c r="AR29" s="9" t="s">
        <v>31</v>
      </c>
      <c r="AS29" s="5">
        <f>'w3'!AQ63</f>
        <v>0</v>
      </c>
      <c r="AT29" s="5">
        <f>'w3'!AR63</f>
        <v>0</v>
      </c>
      <c r="AU29" s="6">
        <f t="shared" si="4"/>
        <v>0</v>
      </c>
    </row>
    <row r="30" spans="1:47" ht="14.45" customHeight="1" x14ac:dyDescent="0.25">
      <c r="A30" s="9" t="s">
        <v>32</v>
      </c>
      <c r="B30" s="2">
        <f>'w3'!G64</f>
        <v>0</v>
      </c>
      <c r="C30" s="5">
        <v>0</v>
      </c>
      <c r="D30" s="2">
        <f>'w3'!C64</f>
        <v>0</v>
      </c>
      <c r="E30" s="2">
        <f>'w3'!D64</f>
        <v>0</v>
      </c>
      <c r="F30" s="2">
        <f>'w3'!E64</f>
        <v>0</v>
      </c>
      <c r="G30" s="2">
        <f>'w3'!F64</f>
        <v>0</v>
      </c>
      <c r="H30" s="2">
        <f>'w3'!B64</f>
        <v>0</v>
      </c>
      <c r="I30" s="2">
        <f>'w3'!I64</f>
        <v>0</v>
      </c>
      <c r="J30" s="2">
        <f>'w3'!H64</f>
        <v>0</v>
      </c>
      <c r="K30" s="6">
        <f t="shared" si="0"/>
        <v>0</v>
      </c>
      <c r="M30" s="9" t="s">
        <v>32</v>
      </c>
      <c r="N30" s="2">
        <f>'w3'!T64</f>
        <v>0</v>
      </c>
      <c r="O30" s="5">
        <v>0</v>
      </c>
      <c r="P30" s="2">
        <f>'w3'!P64</f>
        <v>2</v>
      </c>
      <c r="Q30" s="2">
        <f>'w3'!Q64</f>
        <v>0</v>
      </c>
      <c r="R30" s="2">
        <f>'w3'!R64</f>
        <v>0</v>
      </c>
      <c r="S30" s="2">
        <f>'w3'!S64</f>
        <v>0</v>
      </c>
      <c r="T30" s="2">
        <f>'w3'!O64</f>
        <v>0</v>
      </c>
      <c r="U30" s="2">
        <f>'w3'!V64</f>
        <v>0</v>
      </c>
      <c r="V30" s="2">
        <f>'w3'!U64</f>
        <v>0</v>
      </c>
      <c r="W30" s="6">
        <f t="shared" si="1"/>
        <v>2</v>
      </c>
      <c r="Y30" s="9" t="s">
        <v>32</v>
      </c>
      <c r="Z30" s="2">
        <f>'w3'!AG64</f>
        <v>0</v>
      </c>
      <c r="AA30" s="5">
        <v>0</v>
      </c>
      <c r="AB30" s="2">
        <f>'w3'!AC64</f>
        <v>5</v>
      </c>
      <c r="AC30" s="2">
        <f>'w3'!AD64</f>
        <v>0</v>
      </c>
      <c r="AD30" s="2">
        <f>'w3'!AE64</f>
        <v>1</v>
      </c>
      <c r="AE30" s="2">
        <f>'w3'!AF64</f>
        <v>0</v>
      </c>
      <c r="AF30" s="2">
        <f>'w3'!AB64</f>
        <v>0</v>
      </c>
      <c r="AG30" s="2">
        <f>'w3'!AI64</f>
        <v>0</v>
      </c>
      <c r="AH30" s="2">
        <f>'w3'!AH64</f>
        <v>0</v>
      </c>
      <c r="AI30" s="6">
        <f t="shared" si="2"/>
        <v>6</v>
      </c>
      <c r="AK30" s="9" t="s">
        <v>32</v>
      </c>
      <c r="AL30" s="5">
        <f>'w3'!AP64</f>
        <v>0</v>
      </c>
      <c r="AM30" s="5">
        <f>'w3'!AO64</f>
        <v>0</v>
      </c>
      <c r="AN30" s="6">
        <f t="shared" si="3"/>
        <v>0</v>
      </c>
      <c r="AR30" s="9" t="s">
        <v>32</v>
      </c>
      <c r="AS30" s="5">
        <f>'w3'!AQ64</f>
        <v>0</v>
      </c>
      <c r="AT30" s="5">
        <f>'w3'!AR64</f>
        <v>0</v>
      </c>
      <c r="AU30" s="6">
        <f t="shared" si="4"/>
        <v>0</v>
      </c>
    </row>
    <row r="31" spans="1:47" ht="14.45" customHeight="1" x14ac:dyDescent="0.25">
      <c r="A31" s="9" t="s">
        <v>33</v>
      </c>
      <c r="B31" s="2">
        <f>'w3'!G65</f>
        <v>0</v>
      </c>
      <c r="C31" s="5">
        <v>0</v>
      </c>
      <c r="D31" s="2">
        <f>'w3'!C65</f>
        <v>1</v>
      </c>
      <c r="E31" s="2">
        <f>'w3'!D65</f>
        <v>0</v>
      </c>
      <c r="F31" s="2">
        <f>'w3'!E65</f>
        <v>0</v>
      </c>
      <c r="G31" s="2">
        <f>'w3'!F65</f>
        <v>1</v>
      </c>
      <c r="H31" s="2">
        <f>'w3'!B65</f>
        <v>0</v>
      </c>
      <c r="I31" s="2">
        <f>'w3'!I65</f>
        <v>0</v>
      </c>
      <c r="J31" s="2">
        <f>'w3'!H65</f>
        <v>0</v>
      </c>
      <c r="K31" s="6">
        <f t="shared" si="0"/>
        <v>2</v>
      </c>
      <c r="M31" s="9" t="s">
        <v>33</v>
      </c>
      <c r="N31" s="2">
        <f>'w3'!T65</f>
        <v>0</v>
      </c>
      <c r="O31" s="5">
        <v>0</v>
      </c>
      <c r="P31" s="2">
        <f>'w3'!P65</f>
        <v>3</v>
      </c>
      <c r="Q31" s="2">
        <f>'w3'!Q65</f>
        <v>0</v>
      </c>
      <c r="R31" s="2">
        <f>'w3'!R65</f>
        <v>0</v>
      </c>
      <c r="S31" s="2">
        <f>'w3'!S65</f>
        <v>0</v>
      </c>
      <c r="T31" s="2">
        <f>'w3'!O65</f>
        <v>0</v>
      </c>
      <c r="U31" s="2">
        <f>'w3'!V65</f>
        <v>0</v>
      </c>
      <c r="V31" s="2">
        <f>'w3'!U65</f>
        <v>0</v>
      </c>
      <c r="W31" s="6">
        <f t="shared" si="1"/>
        <v>3</v>
      </c>
      <c r="Y31" s="9" t="s">
        <v>33</v>
      </c>
      <c r="Z31" s="2">
        <f>'w3'!AG65</f>
        <v>0</v>
      </c>
      <c r="AA31" s="5">
        <v>0</v>
      </c>
      <c r="AB31" s="2">
        <f>'w3'!AC65</f>
        <v>5</v>
      </c>
      <c r="AC31" s="2">
        <f>'w3'!AD65</f>
        <v>0</v>
      </c>
      <c r="AD31" s="2">
        <f>'w3'!AE65</f>
        <v>1</v>
      </c>
      <c r="AE31" s="2">
        <f>'w3'!AF65</f>
        <v>1</v>
      </c>
      <c r="AF31" s="2">
        <f>'w3'!AB65</f>
        <v>0</v>
      </c>
      <c r="AG31" s="2">
        <f>'w3'!AI65</f>
        <v>0</v>
      </c>
      <c r="AH31" s="2">
        <f>'w3'!AH65</f>
        <v>0</v>
      </c>
      <c r="AI31" s="6">
        <f t="shared" si="2"/>
        <v>7</v>
      </c>
      <c r="AK31" s="9" t="s">
        <v>33</v>
      </c>
      <c r="AL31" s="5">
        <f>'w3'!AP65</f>
        <v>0</v>
      </c>
      <c r="AM31" s="5">
        <f>'w3'!AO65</f>
        <v>0</v>
      </c>
      <c r="AN31" s="6">
        <f t="shared" si="3"/>
        <v>0</v>
      </c>
      <c r="AR31" s="9" t="s">
        <v>33</v>
      </c>
      <c r="AS31" s="5">
        <f>'w3'!AQ65</f>
        <v>0</v>
      </c>
      <c r="AT31" s="5">
        <f>'w3'!AR65</f>
        <v>0</v>
      </c>
      <c r="AU31" s="6">
        <f t="shared" si="4"/>
        <v>0</v>
      </c>
    </row>
    <row r="32" spans="1:47" ht="14.45" customHeight="1" x14ac:dyDescent="0.25">
      <c r="A32" s="9" t="s">
        <v>34</v>
      </c>
      <c r="B32" s="2">
        <f>'w3'!G66</f>
        <v>0</v>
      </c>
      <c r="C32" s="5">
        <v>0</v>
      </c>
      <c r="D32" s="2">
        <f>'w3'!C66</f>
        <v>5</v>
      </c>
      <c r="E32" s="2">
        <f>'w3'!D66</f>
        <v>0</v>
      </c>
      <c r="F32" s="2">
        <f>'w3'!E66</f>
        <v>0</v>
      </c>
      <c r="G32" s="2">
        <f>'w3'!F66</f>
        <v>1</v>
      </c>
      <c r="H32" s="2">
        <f>'w3'!B66</f>
        <v>0</v>
      </c>
      <c r="I32" s="2">
        <f>'w3'!I66</f>
        <v>0</v>
      </c>
      <c r="J32" s="2">
        <f>'w3'!H66</f>
        <v>0</v>
      </c>
      <c r="K32" s="6">
        <f t="shared" si="0"/>
        <v>6</v>
      </c>
      <c r="M32" s="9" t="s">
        <v>34</v>
      </c>
      <c r="N32" s="2">
        <f>'w3'!T66</f>
        <v>0</v>
      </c>
      <c r="O32" s="5">
        <v>0</v>
      </c>
      <c r="P32" s="2">
        <f>'w3'!P66</f>
        <v>5</v>
      </c>
      <c r="Q32" s="2">
        <f>'w3'!Q66</f>
        <v>0</v>
      </c>
      <c r="R32" s="2">
        <f>'w3'!R66</f>
        <v>0</v>
      </c>
      <c r="S32" s="2">
        <f>'w3'!S66</f>
        <v>0</v>
      </c>
      <c r="T32" s="2">
        <f>'w3'!O66</f>
        <v>0</v>
      </c>
      <c r="U32" s="2">
        <f>'w3'!V66</f>
        <v>0</v>
      </c>
      <c r="V32" s="2">
        <f>'w3'!U66</f>
        <v>0</v>
      </c>
      <c r="W32" s="6">
        <f t="shared" si="1"/>
        <v>5</v>
      </c>
      <c r="Y32" s="9" t="s">
        <v>34</v>
      </c>
      <c r="Z32" s="2">
        <f>'w3'!AG66</f>
        <v>0</v>
      </c>
      <c r="AA32" s="5">
        <v>0</v>
      </c>
      <c r="AB32" s="2">
        <f>'w3'!AC66</f>
        <v>10</v>
      </c>
      <c r="AC32" s="2">
        <f>'w3'!AD66</f>
        <v>0</v>
      </c>
      <c r="AD32" s="2">
        <f>'w3'!AE66</f>
        <v>0</v>
      </c>
      <c r="AE32" s="2">
        <f>'w3'!AF66</f>
        <v>2</v>
      </c>
      <c r="AF32" s="2">
        <f>'w3'!AB66</f>
        <v>0</v>
      </c>
      <c r="AG32" s="2">
        <f>'w3'!AI66</f>
        <v>0</v>
      </c>
      <c r="AH32" s="2">
        <f>'w3'!AH66</f>
        <v>0</v>
      </c>
      <c r="AI32" s="6">
        <f t="shared" si="2"/>
        <v>12</v>
      </c>
      <c r="AK32" s="9" t="s">
        <v>34</v>
      </c>
      <c r="AL32" s="5">
        <f>'w3'!AP66</f>
        <v>0</v>
      </c>
      <c r="AM32" s="5">
        <f>'w3'!AO66</f>
        <v>0</v>
      </c>
      <c r="AN32" s="6">
        <f t="shared" si="3"/>
        <v>0</v>
      </c>
      <c r="AR32" s="9" t="s">
        <v>34</v>
      </c>
      <c r="AS32" s="5">
        <f>'w3'!AQ66</f>
        <v>0</v>
      </c>
      <c r="AT32" s="5">
        <f>'w3'!AR66</f>
        <v>0</v>
      </c>
      <c r="AU32" s="6">
        <f t="shared" si="4"/>
        <v>0</v>
      </c>
    </row>
    <row r="33" spans="1:47" ht="14.45" customHeight="1" x14ac:dyDescent="0.25">
      <c r="A33" s="9" t="s">
        <v>35</v>
      </c>
      <c r="B33" s="2">
        <f>'w3'!G67</f>
        <v>0</v>
      </c>
      <c r="C33" s="5">
        <v>0</v>
      </c>
      <c r="D33" s="2">
        <f>'w3'!C67</f>
        <v>0</v>
      </c>
      <c r="E33" s="2">
        <f>'w3'!D67</f>
        <v>1</v>
      </c>
      <c r="F33" s="2">
        <f>'w3'!E67</f>
        <v>0</v>
      </c>
      <c r="G33" s="2">
        <f>'w3'!F67</f>
        <v>1</v>
      </c>
      <c r="H33" s="2">
        <f>'w3'!B67</f>
        <v>0</v>
      </c>
      <c r="I33" s="2">
        <f>'w3'!I67</f>
        <v>0</v>
      </c>
      <c r="J33" s="2">
        <f>'w3'!H67</f>
        <v>0</v>
      </c>
      <c r="K33" s="6">
        <f t="shared" si="0"/>
        <v>2</v>
      </c>
      <c r="M33" s="9" t="s">
        <v>35</v>
      </c>
      <c r="N33" s="2">
        <f>'w3'!T67</f>
        <v>0</v>
      </c>
      <c r="O33" s="5">
        <v>0</v>
      </c>
      <c r="P33" s="2">
        <f>'w3'!P67</f>
        <v>4</v>
      </c>
      <c r="Q33" s="2">
        <f>'w3'!Q67</f>
        <v>0</v>
      </c>
      <c r="R33" s="2">
        <f>'w3'!R67</f>
        <v>0</v>
      </c>
      <c r="S33" s="2">
        <f>'w3'!S67</f>
        <v>0</v>
      </c>
      <c r="T33" s="2">
        <f>'w3'!O67</f>
        <v>0</v>
      </c>
      <c r="U33" s="2">
        <f>'w3'!V67</f>
        <v>0</v>
      </c>
      <c r="V33" s="2">
        <f>'w3'!U67</f>
        <v>0</v>
      </c>
      <c r="W33" s="6">
        <f t="shared" si="1"/>
        <v>4</v>
      </c>
      <c r="Y33" s="9" t="s">
        <v>35</v>
      </c>
      <c r="Z33" s="2">
        <f>'w3'!AG67</f>
        <v>0</v>
      </c>
      <c r="AA33" s="5">
        <v>0</v>
      </c>
      <c r="AB33" s="2">
        <f>'w3'!AC67</f>
        <v>6</v>
      </c>
      <c r="AC33" s="2">
        <f>'w3'!AD67</f>
        <v>0</v>
      </c>
      <c r="AD33" s="2">
        <f>'w3'!AE67</f>
        <v>1</v>
      </c>
      <c r="AE33" s="2">
        <f>'w3'!AF67</f>
        <v>0</v>
      </c>
      <c r="AF33" s="2">
        <f>'w3'!AB67</f>
        <v>0</v>
      </c>
      <c r="AG33" s="2">
        <f>'w3'!AI67</f>
        <v>0</v>
      </c>
      <c r="AH33" s="2">
        <f>'w3'!AH67</f>
        <v>0</v>
      </c>
      <c r="AI33" s="6">
        <f t="shared" si="2"/>
        <v>7</v>
      </c>
      <c r="AK33" s="9" t="s">
        <v>35</v>
      </c>
      <c r="AL33" s="5">
        <f>'w3'!AP67</f>
        <v>0</v>
      </c>
      <c r="AM33" s="5">
        <f>'w3'!AO67</f>
        <v>0</v>
      </c>
      <c r="AN33" s="6">
        <f t="shared" si="3"/>
        <v>0</v>
      </c>
      <c r="AR33" s="9" t="s">
        <v>35</v>
      </c>
      <c r="AS33" s="5">
        <f>'w3'!AQ67</f>
        <v>0</v>
      </c>
      <c r="AT33" s="5">
        <f>'w3'!AR67</f>
        <v>0</v>
      </c>
      <c r="AU33" s="6">
        <f t="shared" si="4"/>
        <v>0</v>
      </c>
    </row>
    <row r="34" spans="1:47" ht="14.45" customHeight="1" x14ac:dyDescent="0.25">
      <c r="A34" s="9" t="s">
        <v>36</v>
      </c>
      <c r="B34" s="2">
        <f>'w3'!G68</f>
        <v>0</v>
      </c>
      <c r="C34" s="5">
        <v>0</v>
      </c>
      <c r="D34" s="2">
        <f>'w3'!C68</f>
        <v>1</v>
      </c>
      <c r="E34" s="2">
        <f>'w3'!D68</f>
        <v>0</v>
      </c>
      <c r="F34" s="2">
        <f>'w3'!E68</f>
        <v>0</v>
      </c>
      <c r="G34" s="2">
        <f>'w3'!F68</f>
        <v>0</v>
      </c>
      <c r="H34" s="2">
        <f>'w3'!B68</f>
        <v>0</v>
      </c>
      <c r="I34" s="2">
        <f>'w3'!I68</f>
        <v>0</v>
      </c>
      <c r="J34" s="2">
        <f>'w3'!H68</f>
        <v>0</v>
      </c>
      <c r="K34" s="6">
        <f t="shared" si="0"/>
        <v>1</v>
      </c>
      <c r="M34" s="9" t="s">
        <v>36</v>
      </c>
      <c r="N34" s="2">
        <f>'w3'!T68</f>
        <v>0</v>
      </c>
      <c r="O34" s="5">
        <v>0</v>
      </c>
      <c r="P34" s="2">
        <f>'w3'!P68</f>
        <v>4</v>
      </c>
      <c r="Q34" s="2">
        <f>'w3'!Q68</f>
        <v>1</v>
      </c>
      <c r="R34" s="2">
        <f>'w3'!R68</f>
        <v>0</v>
      </c>
      <c r="S34" s="2">
        <f>'w3'!S68</f>
        <v>0</v>
      </c>
      <c r="T34" s="2">
        <f>'w3'!O68</f>
        <v>0</v>
      </c>
      <c r="U34" s="2">
        <f>'w3'!V68</f>
        <v>0</v>
      </c>
      <c r="V34" s="2">
        <f>'w3'!U68</f>
        <v>0</v>
      </c>
      <c r="W34" s="6">
        <f t="shared" si="1"/>
        <v>5</v>
      </c>
      <c r="Y34" s="9" t="s">
        <v>36</v>
      </c>
      <c r="Z34" s="2">
        <f>'w3'!AG68</f>
        <v>0</v>
      </c>
      <c r="AA34" s="5">
        <v>0</v>
      </c>
      <c r="AB34" s="2">
        <f>'w3'!AC68</f>
        <v>8</v>
      </c>
      <c r="AC34" s="2">
        <f>'w3'!AD68</f>
        <v>0</v>
      </c>
      <c r="AD34" s="2">
        <f>'w3'!AE68</f>
        <v>0</v>
      </c>
      <c r="AE34" s="2">
        <f>'w3'!AF68</f>
        <v>0</v>
      </c>
      <c r="AF34" s="2">
        <f>'w3'!AB68</f>
        <v>0</v>
      </c>
      <c r="AG34" s="2">
        <f>'w3'!AI68</f>
        <v>0</v>
      </c>
      <c r="AH34" s="2">
        <f>'w3'!AH68</f>
        <v>0</v>
      </c>
      <c r="AI34" s="6">
        <f t="shared" si="2"/>
        <v>8</v>
      </c>
      <c r="AK34" s="9" t="s">
        <v>36</v>
      </c>
      <c r="AL34" s="5">
        <f>'w3'!AP68</f>
        <v>0</v>
      </c>
      <c r="AM34" s="5">
        <f>'w3'!AO68</f>
        <v>0</v>
      </c>
      <c r="AN34" s="6">
        <f t="shared" si="3"/>
        <v>0</v>
      </c>
      <c r="AR34" s="9" t="s">
        <v>36</v>
      </c>
      <c r="AS34" s="5">
        <f>'w3'!AQ68</f>
        <v>0</v>
      </c>
      <c r="AT34" s="5">
        <f>'w3'!AR68</f>
        <v>0</v>
      </c>
      <c r="AU34" s="6">
        <f t="shared" si="4"/>
        <v>0</v>
      </c>
    </row>
    <row r="35" spans="1:47" ht="14.45" customHeight="1" x14ac:dyDescent="0.25">
      <c r="A35" s="9" t="s">
        <v>37</v>
      </c>
      <c r="B35" s="2">
        <f>'w3'!G69</f>
        <v>0</v>
      </c>
      <c r="C35" s="5">
        <v>0</v>
      </c>
      <c r="D35" s="2">
        <f>'w3'!C69</f>
        <v>1</v>
      </c>
      <c r="E35" s="2">
        <f>'w3'!D69</f>
        <v>2</v>
      </c>
      <c r="F35" s="2">
        <f>'w3'!E69</f>
        <v>0</v>
      </c>
      <c r="G35" s="2">
        <f>'w3'!F69</f>
        <v>2</v>
      </c>
      <c r="H35" s="2">
        <f>'w3'!B69</f>
        <v>0</v>
      </c>
      <c r="I35" s="2">
        <f>'w3'!I69</f>
        <v>0</v>
      </c>
      <c r="J35" s="2">
        <f>'w3'!H69</f>
        <v>0</v>
      </c>
      <c r="K35" s="6">
        <f t="shared" si="0"/>
        <v>5</v>
      </c>
      <c r="M35" s="9" t="s">
        <v>37</v>
      </c>
      <c r="N35" s="2">
        <f>'w3'!T69</f>
        <v>0</v>
      </c>
      <c r="O35" s="5">
        <v>0</v>
      </c>
      <c r="P35" s="2">
        <f>'w3'!P69</f>
        <v>6</v>
      </c>
      <c r="Q35" s="2">
        <f>'w3'!Q69</f>
        <v>1</v>
      </c>
      <c r="R35" s="2">
        <f>'w3'!R69</f>
        <v>0</v>
      </c>
      <c r="S35" s="2">
        <f>'w3'!S69</f>
        <v>0</v>
      </c>
      <c r="T35" s="2">
        <f>'w3'!O69</f>
        <v>0</v>
      </c>
      <c r="U35" s="2">
        <f>'w3'!V69</f>
        <v>1</v>
      </c>
      <c r="V35" s="2">
        <f>'w3'!U69</f>
        <v>0</v>
      </c>
      <c r="W35" s="6">
        <f t="shared" si="1"/>
        <v>8</v>
      </c>
      <c r="Y35" s="9" t="s">
        <v>37</v>
      </c>
      <c r="Z35" s="2">
        <f>'w3'!AG69</f>
        <v>0</v>
      </c>
      <c r="AA35" s="5">
        <v>0</v>
      </c>
      <c r="AB35" s="2">
        <f>'w3'!AC69</f>
        <v>6</v>
      </c>
      <c r="AC35" s="2">
        <f>'w3'!AD69</f>
        <v>1</v>
      </c>
      <c r="AD35" s="2">
        <f>'w3'!AE69</f>
        <v>0</v>
      </c>
      <c r="AE35" s="2">
        <f>'w3'!AF69</f>
        <v>0</v>
      </c>
      <c r="AF35" s="2">
        <f>'w3'!AB69</f>
        <v>0</v>
      </c>
      <c r="AG35" s="2">
        <f>'w3'!AI69</f>
        <v>0</v>
      </c>
      <c r="AH35" s="2">
        <f>'w3'!AH69</f>
        <v>0</v>
      </c>
      <c r="AI35" s="6">
        <f t="shared" si="2"/>
        <v>7</v>
      </c>
      <c r="AK35" s="9" t="s">
        <v>37</v>
      </c>
      <c r="AL35" s="5">
        <f>'w3'!AP69</f>
        <v>0</v>
      </c>
      <c r="AM35" s="5">
        <f>'w3'!AO69</f>
        <v>0</v>
      </c>
      <c r="AN35" s="6">
        <f t="shared" si="3"/>
        <v>0</v>
      </c>
      <c r="AR35" s="9" t="s">
        <v>37</v>
      </c>
      <c r="AS35" s="5">
        <f>'w3'!AQ69</f>
        <v>0</v>
      </c>
      <c r="AT35" s="5">
        <f>'w3'!AR69</f>
        <v>0</v>
      </c>
      <c r="AU35" s="6">
        <f t="shared" si="4"/>
        <v>0</v>
      </c>
    </row>
    <row r="36" spans="1:47" ht="14.45" customHeight="1" x14ac:dyDescent="0.25">
      <c r="A36" s="9" t="s">
        <v>38</v>
      </c>
      <c r="B36" s="2">
        <f>'w3'!G70</f>
        <v>0</v>
      </c>
      <c r="C36" s="5">
        <v>0</v>
      </c>
      <c r="D36" s="2">
        <f>'w3'!C70</f>
        <v>1</v>
      </c>
      <c r="E36" s="2">
        <f>'w3'!D70</f>
        <v>1</v>
      </c>
      <c r="F36" s="2">
        <f>'w3'!E70</f>
        <v>0</v>
      </c>
      <c r="G36" s="2">
        <f>'w3'!F70</f>
        <v>0</v>
      </c>
      <c r="H36" s="2">
        <f>'w3'!B70</f>
        <v>0</v>
      </c>
      <c r="I36" s="2">
        <f>'w3'!I70</f>
        <v>0</v>
      </c>
      <c r="J36" s="2">
        <f>'w3'!H70</f>
        <v>0</v>
      </c>
      <c r="K36" s="6">
        <f t="shared" si="0"/>
        <v>2</v>
      </c>
      <c r="M36" s="9" t="s">
        <v>38</v>
      </c>
      <c r="N36" s="2">
        <f>'w3'!T70</f>
        <v>0</v>
      </c>
      <c r="O36" s="5">
        <v>0</v>
      </c>
      <c r="P36" s="2">
        <f>'w3'!P70</f>
        <v>17</v>
      </c>
      <c r="Q36" s="2">
        <f>'w3'!Q70</f>
        <v>0</v>
      </c>
      <c r="R36" s="2">
        <f>'w3'!R70</f>
        <v>0</v>
      </c>
      <c r="S36" s="2">
        <f>'w3'!S70</f>
        <v>0</v>
      </c>
      <c r="T36" s="2">
        <f>'w3'!O70</f>
        <v>1</v>
      </c>
      <c r="U36" s="2">
        <f>'w3'!V70</f>
        <v>0</v>
      </c>
      <c r="V36" s="2">
        <f>'w3'!U70</f>
        <v>0</v>
      </c>
      <c r="W36" s="6">
        <f t="shared" si="1"/>
        <v>18</v>
      </c>
      <c r="Y36" s="9" t="s">
        <v>38</v>
      </c>
      <c r="Z36" s="2">
        <f>'w3'!AG70</f>
        <v>0</v>
      </c>
      <c r="AA36" s="5">
        <v>0</v>
      </c>
      <c r="AB36" s="2">
        <f>'w3'!AC70</f>
        <v>13</v>
      </c>
      <c r="AC36" s="2">
        <f>'w3'!AD70</f>
        <v>1</v>
      </c>
      <c r="AD36" s="2">
        <f>'w3'!AE70</f>
        <v>0</v>
      </c>
      <c r="AE36" s="2">
        <f>'w3'!AF70</f>
        <v>4</v>
      </c>
      <c r="AF36" s="2">
        <f>'w3'!AB70</f>
        <v>0</v>
      </c>
      <c r="AG36" s="2">
        <f>'w3'!AI70</f>
        <v>1</v>
      </c>
      <c r="AH36" s="2">
        <f>'w3'!AH70</f>
        <v>0</v>
      </c>
      <c r="AI36" s="6">
        <f t="shared" si="2"/>
        <v>19</v>
      </c>
      <c r="AK36" s="9" t="s">
        <v>38</v>
      </c>
      <c r="AL36" s="5">
        <f>'w3'!AP70</f>
        <v>0</v>
      </c>
      <c r="AM36" s="5">
        <f>'w3'!AO70</f>
        <v>0</v>
      </c>
      <c r="AN36" s="6">
        <f t="shared" si="3"/>
        <v>0</v>
      </c>
      <c r="AR36" s="9" t="s">
        <v>38</v>
      </c>
      <c r="AS36" s="5">
        <f>'w3'!AQ70</f>
        <v>0</v>
      </c>
      <c r="AT36" s="5">
        <f>'w3'!AR70</f>
        <v>0</v>
      </c>
      <c r="AU36" s="6">
        <f t="shared" si="4"/>
        <v>0</v>
      </c>
    </row>
    <row r="37" spans="1:47" ht="14.45" customHeight="1" x14ac:dyDescent="0.25">
      <c r="A37" s="9" t="s">
        <v>39</v>
      </c>
      <c r="B37" s="2">
        <f>'w3'!G71</f>
        <v>0</v>
      </c>
      <c r="C37" s="5">
        <v>0</v>
      </c>
      <c r="D37" s="2">
        <f>'w3'!C71</f>
        <v>0</v>
      </c>
      <c r="E37" s="2">
        <f>'w3'!D71</f>
        <v>1</v>
      </c>
      <c r="F37" s="2">
        <f>'w3'!E71</f>
        <v>1</v>
      </c>
      <c r="G37" s="2">
        <f>'w3'!F71</f>
        <v>9</v>
      </c>
      <c r="H37" s="2">
        <f>'w3'!B71</f>
        <v>0</v>
      </c>
      <c r="I37" s="2">
        <f>'w3'!I71</f>
        <v>1</v>
      </c>
      <c r="J37" s="2">
        <f>'w3'!H71</f>
        <v>1</v>
      </c>
      <c r="K37" s="6">
        <f t="shared" si="0"/>
        <v>13</v>
      </c>
      <c r="M37" s="9" t="s">
        <v>39</v>
      </c>
      <c r="N37" s="2">
        <f>'w3'!T71</f>
        <v>0</v>
      </c>
      <c r="O37" s="5">
        <v>0</v>
      </c>
      <c r="P37" s="2">
        <f>'w3'!P71</f>
        <v>4</v>
      </c>
      <c r="Q37" s="2">
        <f>'w3'!Q71</f>
        <v>0</v>
      </c>
      <c r="R37" s="2">
        <f>'w3'!R71</f>
        <v>0</v>
      </c>
      <c r="S37" s="2">
        <f>'w3'!S71</f>
        <v>2</v>
      </c>
      <c r="T37" s="2">
        <f>'w3'!O71</f>
        <v>0</v>
      </c>
      <c r="U37" s="2">
        <f>'w3'!V71</f>
        <v>0</v>
      </c>
      <c r="V37" s="2">
        <f>'w3'!U71</f>
        <v>0</v>
      </c>
      <c r="W37" s="6">
        <f t="shared" si="1"/>
        <v>6</v>
      </c>
      <c r="Y37" s="9" t="s">
        <v>39</v>
      </c>
      <c r="Z37" s="2">
        <f>'w3'!AG71</f>
        <v>0</v>
      </c>
      <c r="AA37" s="5">
        <v>0</v>
      </c>
      <c r="AB37" s="2">
        <f>'w3'!AC71</f>
        <v>16</v>
      </c>
      <c r="AC37" s="2">
        <f>'w3'!AD71</f>
        <v>1</v>
      </c>
      <c r="AD37" s="2">
        <f>'w3'!AE71</f>
        <v>0</v>
      </c>
      <c r="AE37" s="2">
        <f>'w3'!AF71</f>
        <v>33</v>
      </c>
      <c r="AF37" s="2">
        <f>'w3'!AB71</f>
        <v>0</v>
      </c>
      <c r="AG37" s="2">
        <f>'w3'!AI71</f>
        <v>0</v>
      </c>
      <c r="AH37" s="2">
        <f>'w3'!AH71</f>
        <v>1</v>
      </c>
      <c r="AI37" s="6">
        <f t="shared" si="2"/>
        <v>51</v>
      </c>
      <c r="AK37" s="9" t="s">
        <v>39</v>
      </c>
      <c r="AL37" s="5">
        <f>'w3'!AP71</f>
        <v>0</v>
      </c>
      <c r="AM37" s="5">
        <f>'w3'!AO71</f>
        <v>0</v>
      </c>
      <c r="AN37" s="6">
        <f t="shared" si="3"/>
        <v>0</v>
      </c>
      <c r="AR37" s="9" t="s">
        <v>39</v>
      </c>
      <c r="AS37" s="5">
        <f>'w3'!AQ71</f>
        <v>0</v>
      </c>
      <c r="AT37" s="5">
        <f>'w3'!AR71</f>
        <v>0</v>
      </c>
      <c r="AU37" s="6">
        <f t="shared" si="4"/>
        <v>0</v>
      </c>
    </row>
    <row r="38" spans="1:47" ht="14.45" customHeight="1" x14ac:dyDescent="0.25">
      <c r="A38" s="9" t="s">
        <v>40</v>
      </c>
      <c r="B38" s="2">
        <f>'w3'!G72</f>
        <v>0</v>
      </c>
      <c r="C38" s="5">
        <v>0</v>
      </c>
      <c r="D38" s="2">
        <f>'w3'!C72</f>
        <v>1</v>
      </c>
      <c r="E38" s="2">
        <f>'w3'!D72</f>
        <v>0</v>
      </c>
      <c r="F38" s="2">
        <f>'w3'!E72</f>
        <v>0</v>
      </c>
      <c r="G38" s="2">
        <f>'w3'!F72</f>
        <v>3</v>
      </c>
      <c r="H38" s="2">
        <f>'w3'!B72</f>
        <v>0</v>
      </c>
      <c r="I38" s="2">
        <f>'w3'!I72</f>
        <v>0</v>
      </c>
      <c r="J38" s="2">
        <f>'w3'!H72</f>
        <v>0</v>
      </c>
      <c r="K38" s="6">
        <f t="shared" si="0"/>
        <v>4</v>
      </c>
      <c r="M38" s="9" t="s">
        <v>40</v>
      </c>
      <c r="N38" s="2">
        <f>'w3'!T72</f>
        <v>0</v>
      </c>
      <c r="O38" s="5">
        <v>0</v>
      </c>
      <c r="P38" s="2">
        <f>'w3'!P72</f>
        <v>6</v>
      </c>
      <c r="Q38" s="2">
        <f>'w3'!Q72</f>
        <v>0</v>
      </c>
      <c r="R38" s="2">
        <f>'w3'!R72</f>
        <v>0</v>
      </c>
      <c r="S38" s="2">
        <f>'w3'!S72</f>
        <v>0</v>
      </c>
      <c r="T38" s="2">
        <f>'w3'!O72</f>
        <v>0</v>
      </c>
      <c r="U38" s="2">
        <f>'w3'!V72</f>
        <v>0</v>
      </c>
      <c r="V38" s="2">
        <f>'w3'!U72</f>
        <v>0</v>
      </c>
      <c r="W38" s="6">
        <f t="shared" si="1"/>
        <v>6</v>
      </c>
      <c r="Y38" s="9" t="s">
        <v>40</v>
      </c>
      <c r="Z38" s="2">
        <f>'w3'!AG72</f>
        <v>0</v>
      </c>
      <c r="AA38" s="5">
        <v>0</v>
      </c>
      <c r="AB38" s="2">
        <f>'w3'!AC72</f>
        <v>7</v>
      </c>
      <c r="AC38" s="2">
        <f>'w3'!AD72</f>
        <v>1</v>
      </c>
      <c r="AD38" s="2">
        <f>'w3'!AE72</f>
        <v>0</v>
      </c>
      <c r="AE38" s="2">
        <f>'w3'!AF72</f>
        <v>4</v>
      </c>
      <c r="AF38" s="2">
        <f>'w3'!AB72</f>
        <v>0</v>
      </c>
      <c r="AG38" s="2">
        <f>'w3'!AI72</f>
        <v>0</v>
      </c>
      <c r="AH38" s="2">
        <f>'w3'!AH72</f>
        <v>0</v>
      </c>
      <c r="AI38" s="6">
        <f t="shared" si="2"/>
        <v>12</v>
      </c>
      <c r="AK38" s="9" t="s">
        <v>40</v>
      </c>
      <c r="AL38" s="5">
        <f>'w3'!AP72</f>
        <v>0</v>
      </c>
      <c r="AM38" s="5">
        <f>'w3'!AO72</f>
        <v>0</v>
      </c>
      <c r="AN38" s="6">
        <f t="shared" si="3"/>
        <v>0</v>
      </c>
      <c r="AR38" s="9" t="s">
        <v>40</v>
      </c>
      <c r="AS38" s="5">
        <f>'w3'!AQ72</f>
        <v>0</v>
      </c>
      <c r="AT38" s="5">
        <f>'w3'!AR72</f>
        <v>0</v>
      </c>
      <c r="AU38" s="6">
        <f t="shared" si="4"/>
        <v>0</v>
      </c>
    </row>
    <row r="39" spans="1:47" ht="14.45" customHeight="1" x14ac:dyDescent="0.25">
      <c r="A39" s="9" t="s">
        <v>41</v>
      </c>
      <c r="B39" s="2">
        <f>'w3'!G73</f>
        <v>0</v>
      </c>
      <c r="C39" s="5">
        <v>0</v>
      </c>
      <c r="D39" s="2">
        <f>'w3'!C73</f>
        <v>2</v>
      </c>
      <c r="E39" s="2">
        <f>'w3'!D73</f>
        <v>0</v>
      </c>
      <c r="F39" s="2">
        <f>'w3'!E73</f>
        <v>0</v>
      </c>
      <c r="G39" s="2">
        <f>'w3'!F73</f>
        <v>0</v>
      </c>
      <c r="H39" s="2">
        <f>'w3'!B73</f>
        <v>0</v>
      </c>
      <c r="I39" s="2">
        <f>'w3'!I73</f>
        <v>0</v>
      </c>
      <c r="J39" s="2">
        <f>'w3'!H73</f>
        <v>0</v>
      </c>
      <c r="K39" s="6">
        <f t="shared" si="0"/>
        <v>2</v>
      </c>
      <c r="M39" s="9" t="s">
        <v>41</v>
      </c>
      <c r="N39" s="2">
        <f>'w3'!T73</f>
        <v>0</v>
      </c>
      <c r="O39" s="5">
        <v>0</v>
      </c>
      <c r="P39" s="2">
        <f>'w3'!P73</f>
        <v>4</v>
      </c>
      <c r="Q39" s="2">
        <f>'w3'!Q73</f>
        <v>1</v>
      </c>
      <c r="R39" s="2">
        <f>'w3'!R73</f>
        <v>0</v>
      </c>
      <c r="S39" s="2">
        <f>'w3'!S73</f>
        <v>0</v>
      </c>
      <c r="T39" s="2">
        <f>'w3'!O73</f>
        <v>0</v>
      </c>
      <c r="U39" s="2">
        <f>'w3'!V73</f>
        <v>3</v>
      </c>
      <c r="V39" s="2">
        <f>'w3'!U73</f>
        <v>0</v>
      </c>
      <c r="W39" s="6">
        <f t="shared" si="1"/>
        <v>8</v>
      </c>
      <c r="Y39" s="9" t="s">
        <v>41</v>
      </c>
      <c r="Z39" s="2">
        <f>'w3'!AG73</f>
        <v>0</v>
      </c>
      <c r="AA39" s="5">
        <v>0</v>
      </c>
      <c r="AB39" s="2">
        <f>'w3'!AC73</f>
        <v>2</v>
      </c>
      <c r="AC39" s="2">
        <f>'w3'!AD73</f>
        <v>1</v>
      </c>
      <c r="AD39" s="2">
        <f>'w3'!AE73</f>
        <v>0</v>
      </c>
      <c r="AE39" s="2">
        <f>'w3'!AF73</f>
        <v>0</v>
      </c>
      <c r="AF39" s="2">
        <f>'w3'!AB73</f>
        <v>0</v>
      </c>
      <c r="AG39" s="2">
        <f>'w3'!AI73</f>
        <v>0</v>
      </c>
      <c r="AH39" s="2">
        <f>'w3'!AH73</f>
        <v>0</v>
      </c>
      <c r="AI39" s="6">
        <f t="shared" si="2"/>
        <v>3</v>
      </c>
      <c r="AK39" s="9" t="s">
        <v>41</v>
      </c>
      <c r="AL39" s="5">
        <f>'w3'!AP73</f>
        <v>0</v>
      </c>
      <c r="AM39" s="5">
        <f>'w3'!AO73</f>
        <v>0</v>
      </c>
      <c r="AN39" s="6">
        <f t="shared" si="3"/>
        <v>0</v>
      </c>
      <c r="AR39" s="9" t="s">
        <v>41</v>
      </c>
      <c r="AS39" s="5">
        <f>'w3'!AQ73</f>
        <v>0</v>
      </c>
      <c r="AT39" s="5">
        <f>'w3'!AR73</f>
        <v>0</v>
      </c>
      <c r="AU39" s="6">
        <f t="shared" si="4"/>
        <v>0</v>
      </c>
    </row>
    <row r="40" spans="1:47" ht="14.45" customHeight="1" x14ac:dyDescent="0.25">
      <c r="A40" s="9" t="s">
        <v>42</v>
      </c>
      <c r="B40" s="2">
        <f>'w3'!G74</f>
        <v>0</v>
      </c>
      <c r="C40" s="5">
        <v>0</v>
      </c>
      <c r="D40" s="2">
        <f>'w3'!C74</f>
        <v>2</v>
      </c>
      <c r="E40" s="2">
        <f>'w3'!D74</f>
        <v>0</v>
      </c>
      <c r="F40" s="2">
        <f>'w3'!E74</f>
        <v>0</v>
      </c>
      <c r="G40" s="2">
        <f>'w3'!F74</f>
        <v>16</v>
      </c>
      <c r="H40" s="2">
        <f>'w3'!B74</f>
        <v>0</v>
      </c>
      <c r="I40" s="2">
        <f>'w3'!I74</f>
        <v>0</v>
      </c>
      <c r="J40" s="2">
        <f>'w3'!H74</f>
        <v>0</v>
      </c>
      <c r="K40" s="6">
        <f t="shared" si="0"/>
        <v>18</v>
      </c>
      <c r="M40" s="9" t="s">
        <v>42</v>
      </c>
      <c r="N40" s="2">
        <f>'w3'!T74</f>
        <v>0</v>
      </c>
      <c r="O40" s="5">
        <v>0</v>
      </c>
      <c r="P40" s="2">
        <f>'w3'!P74</f>
        <v>3</v>
      </c>
      <c r="Q40" s="2">
        <f>'w3'!Q74</f>
        <v>1</v>
      </c>
      <c r="R40" s="2">
        <f>'w3'!R74</f>
        <v>0</v>
      </c>
      <c r="S40" s="2">
        <f>'w3'!S74</f>
        <v>0</v>
      </c>
      <c r="T40" s="2">
        <f>'w3'!O74</f>
        <v>0</v>
      </c>
      <c r="U40" s="2">
        <f>'w3'!V74</f>
        <v>1</v>
      </c>
      <c r="V40" s="2">
        <f>'w3'!U74</f>
        <v>0</v>
      </c>
      <c r="W40" s="6">
        <f t="shared" si="1"/>
        <v>5</v>
      </c>
      <c r="Y40" s="9" t="s">
        <v>42</v>
      </c>
      <c r="Z40" s="2">
        <f>'w3'!AG74</f>
        <v>0</v>
      </c>
      <c r="AA40" s="5">
        <v>0</v>
      </c>
      <c r="AB40" s="2">
        <f>'w3'!AC74</f>
        <v>11</v>
      </c>
      <c r="AC40" s="2">
        <f>'w3'!AD74</f>
        <v>2</v>
      </c>
      <c r="AD40" s="2">
        <f>'w3'!AE74</f>
        <v>1</v>
      </c>
      <c r="AE40" s="2">
        <f>'w3'!AF74</f>
        <v>21</v>
      </c>
      <c r="AF40" s="2">
        <f>'w3'!AB74</f>
        <v>0</v>
      </c>
      <c r="AG40" s="2">
        <f>'w3'!AI74</f>
        <v>0</v>
      </c>
      <c r="AH40" s="2">
        <f>'w3'!AH74</f>
        <v>0</v>
      </c>
      <c r="AI40" s="6">
        <f t="shared" si="2"/>
        <v>35</v>
      </c>
      <c r="AK40" s="9" t="s">
        <v>42</v>
      </c>
      <c r="AL40" s="5">
        <f>'w3'!AP74</f>
        <v>0</v>
      </c>
      <c r="AM40" s="5">
        <f>'w3'!AO74</f>
        <v>0</v>
      </c>
      <c r="AN40" s="6">
        <f t="shared" si="3"/>
        <v>0</v>
      </c>
      <c r="AR40" s="9" t="s">
        <v>42</v>
      </c>
      <c r="AS40" s="5">
        <f>'w3'!AQ74</f>
        <v>0</v>
      </c>
      <c r="AT40" s="5">
        <f>'w3'!AR74</f>
        <v>0</v>
      </c>
      <c r="AU40" s="6">
        <f t="shared" si="4"/>
        <v>0</v>
      </c>
    </row>
    <row r="41" spans="1:47" ht="14.45" customHeight="1" x14ac:dyDescent="0.25">
      <c r="A41" s="9" t="s">
        <v>43</v>
      </c>
      <c r="B41" s="2">
        <f>'w3'!G75</f>
        <v>0</v>
      </c>
      <c r="C41" s="5">
        <v>0</v>
      </c>
      <c r="D41" s="2">
        <f>'w3'!C75</f>
        <v>0</v>
      </c>
      <c r="E41" s="2">
        <f>'w3'!D75</f>
        <v>0</v>
      </c>
      <c r="F41" s="2">
        <f>'w3'!E75</f>
        <v>0</v>
      </c>
      <c r="G41" s="2">
        <f>'w3'!F75</f>
        <v>2</v>
      </c>
      <c r="H41" s="2">
        <f>'w3'!B75</f>
        <v>0</v>
      </c>
      <c r="I41" s="2">
        <f>'w3'!I75</f>
        <v>0</v>
      </c>
      <c r="J41" s="2">
        <f>'w3'!H75</f>
        <v>0</v>
      </c>
      <c r="K41" s="6">
        <f t="shared" si="0"/>
        <v>2</v>
      </c>
      <c r="M41" s="9" t="s">
        <v>43</v>
      </c>
      <c r="N41" s="2">
        <f>'w3'!T75</f>
        <v>0</v>
      </c>
      <c r="O41" s="5">
        <v>0</v>
      </c>
      <c r="P41" s="2">
        <f>'w3'!P75</f>
        <v>3</v>
      </c>
      <c r="Q41" s="2">
        <f>'w3'!Q75</f>
        <v>1</v>
      </c>
      <c r="R41" s="2">
        <f>'w3'!R75</f>
        <v>0</v>
      </c>
      <c r="S41" s="2">
        <f>'w3'!S75</f>
        <v>0</v>
      </c>
      <c r="T41" s="2">
        <f>'w3'!O75</f>
        <v>2</v>
      </c>
      <c r="U41" s="2">
        <f>'w3'!V75</f>
        <v>0</v>
      </c>
      <c r="V41" s="2">
        <f>'w3'!U75</f>
        <v>0</v>
      </c>
      <c r="W41" s="6">
        <f t="shared" si="1"/>
        <v>6</v>
      </c>
      <c r="Y41" s="9" t="s">
        <v>43</v>
      </c>
      <c r="Z41" s="2">
        <f>'w3'!AG75</f>
        <v>0</v>
      </c>
      <c r="AA41" s="5">
        <v>0</v>
      </c>
      <c r="AB41" s="2">
        <f>'w3'!AC75</f>
        <v>6</v>
      </c>
      <c r="AC41" s="2">
        <f>'w3'!AD75</f>
        <v>0</v>
      </c>
      <c r="AD41" s="2">
        <f>'w3'!AE75</f>
        <v>0</v>
      </c>
      <c r="AE41" s="2">
        <f>'w3'!AF75</f>
        <v>2</v>
      </c>
      <c r="AF41" s="2">
        <f>'w3'!AB75</f>
        <v>1</v>
      </c>
      <c r="AG41" s="2">
        <f>'w3'!AI75</f>
        <v>0</v>
      </c>
      <c r="AH41" s="2">
        <f>'w3'!AH75</f>
        <v>0</v>
      </c>
      <c r="AI41" s="6">
        <f t="shared" si="2"/>
        <v>9</v>
      </c>
      <c r="AK41" s="9" t="s">
        <v>43</v>
      </c>
      <c r="AL41" s="5">
        <f>'w3'!AP75</f>
        <v>0</v>
      </c>
      <c r="AM41" s="5">
        <f>'w3'!AO75</f>
        <v>0</v>
      </c>
      <c r="AN41" s="6">
        <f t="shared" si="3"/>
        <v>0</v>
      </c>
      <c r="AR41" s="9" t="s">
        <v>43</v>
      </c>
      <c r="AS41" s="5">
        <f>'w3'!AQ75</f>
        <v>0</v>
      </c>
      <c r="AT41" s="5">
        <f>'w3'!AR75</f>
        <v>0</v>
      </c>
      <c r="AU41" s="6">
        <f t="shared" si="4"/>
        <v>0</v>
      </c>
    </row>
    <row r="42" spans="1:47" ht="14.45" customHeight="1" x14ac:dyDescent="0.25">
      <c r="A42" s="9" t="s">
        <v>44</v>
      </c>
      <c r="B42" s="2">
        <f>'w3'!G76</f>
        <v>0</v>
      </c>
      <c r="C42" s="5">
        <v>0</v>
      </c>
      <c r="D42" s="2">
        <f>'w3'!C76</f>
        <v>0</v>
      </c>
      <c r="E42" s="2">
        <f>'w3'!D76</f>
        <v>0</v>
      </c>
      <c r="F42" s="2">
        <f>'w3'!E76</f>
        <v>0</v>
      </c>
      <c r="G42" s="2">
        <f>'w3'!F76</f>
        <v>0</v>
      </c>
      <c r="H42" s="2">
        <f>'w3'!B76</f>
        <v>0</v>
      </c>
      <c r="I42" s="2">
        <f>'w3'!I76</f>
        <v>0</v>
      </c>
      <c r="J42" s="2">
        <f>'w3'!H76</f>
        <v>0</v>
      </c>
      <c r="K42" s="6">
        <f t="shared" si="0"/>
        <v>0</v>
      </c>
      <c r="M42" s="9" t="s">
        <v>44</v>
      </c>
      <c r="N42" s="2">
        <f>'w3'!T76</f>
        <v>0</v>
      </c>
      <c r="O42" s="5">
        <v>0</v>
      </c>
      <c r="P42" s="2">
        <f>'w3'!P76</f>
        <v>1</v>
      </c>
      <c r="Q42" s="2">
        <f>'w3'!Q76</f>
        <v>0</v>
      </c>
      <c r="R42" s="2">
        <f>'w3'!R76</f>
        <v>0</v>
      </c>
      <c r="S42" s="2">
        <f>'w3'!S76</f>
        <v>0</v>
      </c>
      <c r="T42" s="2">
        <f>'w3'!O76</f>
        <v>0</v>
      </c>
      <c r="U42" s="2">
        <f>'w3'!V76</f>
        <v>1</v>
      </c>
      <c r="V42" s="2">
        <f>'w3'!U76</f>
        <v>0</v>
      </c>
      <c r="W42" s="6">
        <f t="shared" si="1"/>
        <v>2</v>
      </c>
      <c r="Y42" s="9" t="s">
        <v>44</v>
      </c>
      <c r="Z42" s="2">
        <f>'w3'!AG76</f>
        <v>0</v>
      </c>
      <c r="AA42" s="5">
        <v>0</v>
      </c>
      <c r="AB42" s="2">
        <f>'w3'!AC76</f>
        <v>3</v>
      </c>
      <c r="AC42" s="2">
        <f>'w3'!AD76</f>
        <v>1</v>
      </c>
      <c r="AD42" s="2">
        <f>'w3'!AE76</f>
        <v>1</v>
      </c>
      <c r="AE42" s="2">
        <f>'w3'!AF76</f>
        <v>0</v>
      </c>
      <c r="AF42" s="2">
        <f>'w3'!AB76</f>
        <v>0</v>
      </c>
      <c r="AG42" s="2">
        <f>'w3'!AI76</f>
        <v>0</v>
      </c>
      <c r="AH42" s="2">
        <f>'w3'!AH76</f>
        <v>0</v>
      </c>
      <c r="AI42" s="6">
        <f t="shared" si="2"/>
        <v>5</v>
      </c>
      <c r="AK42" s="9" t="s">
        <v>44</v>
      </c>
      <c r="AL42" s="5">
        <f>'w3'!AP76</f>
        <v>0</v>
      </c>
      <c r="AM42" s="5">
        <f>'w3'!AO76</f>
        <v>0</v>
      </c>
      <c r="AN42" s="6">
        <f t="shared" si="3"/>
        <v>0</v>
      </c>
      <c r="AR42" s="9" t="s">
        <v>44</v>
      </c>
      <c r="AS42" s="5">
        <f>'w3'!AQ76</f>
        <v>0</v>
      </c>
      <c r="AT42" s="5">
        <f>'w3'!AR76</f>
        <v>0</v>
      </c>
      <c r="AU42" s="6">
        <f t="shared" si="4"/>
        <v>0</v>
      </c>
    </row>
    <row r="43" spans="1:47" ht="14.45" customHeight="1" x14ac:dyDescent="0.25">
      <c r="A43" s="9" t="s">
        <v>45</v>
      </c>
      <c r="B43" s="2">
        <f>'w3'!G77</f>
        <v>0</v>
      </c>
      <c r="C43" s="5">
        <v>0</v>
      </c>
      <c r="D43" s="2">
        <f>'w3'!C77</f>
        <v>3</v>
      </c>
      <c r="E43" s="2">
        <f>'w3'!D77</f>
        <v>0</v>
      </c>
      <c r="F43" s="2">
        <f>'w3'!E77</f>
        <v>0</v>
      </c>
      <c r="G43" s="2">
        <f>'w3'!F77</f>
        <v>0</v>
      </c>
      <c r="H43" s="2">
        <f>'w3'!B77</f>
        <v>0</v>
      </c>
      <c r="I43" s="2">
        <f>'w3'!I77</f>
        <v>0</v>
      </c>
      <c r="J43" s="2">
        <f>'w3'!H77</f>
        <v>0</v>
      </c>
      <c r="K43" s="6">
        <f t="shared" si="0"/>
        <v>3</v>
      </c>
      <c r="M43" s="9" t="s">
        <v>45</v>
      </c>
      <c r="N43" s="2">
        <f>'w3'!T77</f>
        <v>0</v>
      </c>
      <c r="O43" s="5">
        <v>0</v>
      </c>
      <c r="P43" s="2">
        <f>'w3'!P77</f>
        <v>2</v>
      </c>
      <c r="Q43" s="2">
        <f>'w3'!Q77</f>
        <v>0</v>
      </c>
      <c r="R43" s="2">
        <f>'w3'!R77</f>
        <v>0</v>
      </c>
      <c r="S43" s="2">
        <f>'w3'!S77</f>
        <v>0</v>
      </c>
      <c r="T43" s="2">
        <f>'w3'!O77</f>
        <v>0</v>
      </c>
      <c r="U43" s="2">
        <f>'w3'!V77</f>
        <v>2</v>
      </c>
      <c r="V43" s="2">
        <f>'w3'!U77</f>
        <v>0</v>
      </c>
      <c r="W43" s="6">
        <f t="shared" si="1"/>
        <v>4</v>
      </c>
      <c r="Y43" s="9" t="s">
        <v>45</v>
      </c>
      <c r="Z43" s="2">
        <f>'w3'!AG77</f>
        <v>0</v>
      </c>
      <c r="AA43" s="5">
        <v>0</v>
      </c>
      <c r="AB43" s="2">
        <f>'w3'!AC77</f>
        <v>4</v>
      </c>
      <c r="AC43" s="2">
        <f>'w3'!AD77</f>
        <v>0</v>
      </c>
      <c r="AD43" s="2">
        <f>'w3'!AE77</f>
        <v>0</v>
      </c>
      <c r="AE43" s="2">
        <f>'w3'!AF77</f>
        <v>2</v>
      </c>
      <c r="AF43" s="2">
        <f>'w3'!AB77</f>
        <v>0</v>
      </c>
      <c r="AG43" s="2">
        <f>'w3'!AI77</f>
        <v>0</v>
      </c>
      <c r="AH43" s="2">
        <f>'w3'!AH77</f>
        <v>0</v>
      </c>
      <c r="AI43" s="6">
        <f t="shared" si="2"/>
        <v>6</v>
      </c>
      <c r="AK43" s="9" t="s">
        <v>45</v>
      </c>
      <c r="AL43" s="5">
        <f>'w3'!AP77</f>
        <v>0</v>
      </c>
      <c r="AM43" s="5">
        <f>'w3'!AO77</f>
        <v>0</v>
      </c>
      <c r="AN43" s="6">
        <f t="shared" si="3"/>
        <v>0</v>
      </c>
      <c r="AR43" s="9" t="s">
        <v>45</v>
      </c>
      <c r="AS43" s="5">
        <f>'w3'!AQ77</f>
        <v>0</v>
      </c>
      <c r="AT43" s="5">
        <f>'w3'!AR77</f>
        <v>0</v>
      </c>
      <c r="AU43" s="6">
        <f t="shared" si="4"/>
        <v>0</v>
      </c>
    </row>
    <row r="44" spans="1:47" ht="14.45" customHeight="1" x14ac:dyDescent="0.25">
      <c r="A44" s="8" t="s">
        <v>20</v>
      </c>
      <c r="B44" s="5">
        <f>SUM('w3'!G78:G81)</f>
        <v>0</v>
      </c>
      <c r="C44" s="5">
        <v>0</v>
      </c>
      <c r="D44" s="5">
        <f>SUM('w3'!C78:C81)</f>
        <v>7</v>
      </c>
      <c r="E44" s="5">
        <f>SUM('w3'!D78:D81)</f>
        <v>0</v>
      </c>
      <c r="F44" s="5">
        <f>SUM('w3'!E78:E81)</f>
        <v>0</v>
      </c>
      <c r="G44" s="5">
        <f>SUM('w3'!F78:F81)</f>
        <v>2</v>
      </c>
      <c r="H44" s="5">
        <f>SUM('w3'!B78:B81)</f>
        <v>0</v>
      </c>
      <c r="I44" s="5">
        <f>SUM('w3'!I78:I81)</f>
        <v>0</v>
      </c>
      <c r="J44" s="5">
        <f>SUM('w3'!H78:H81)</f>
        <v>0</v>
      </c>
      <c r="K44" s="6">
        <f t="shared" si="0"/>
        <v>9</v>
      </c>
      <c r="M44" s="8" t="s">
        <v>20</v>
      </c>
      <c r="N44" s="5">
        <f>SUM('w3'!T78:T81)</f>
        <v>0</v>
      </c>
      <c r="O44" s="5">
        <v>0</v>
      </c>
      <c r="P44" s="5">
        <f>SUM('w3'!P78:P81)</f>
        <v>9</v>
      </c>
      <c r="Q44" s="5">
        <f>SUM('w3'!Q78:Q81)</f>
        <v>0</v>
      </c>
      <c r="R44" s="5">
        <f>SUM('w3'!R78:R81)</f>
        <v>0</v>
      </c>
      <c r="S44" s="5">
        <f>SUM('w3'!S78:S81)</f>
        <v>0</v>
      </c>
      <c r="T44" s="5">
        <f>SUM('w3'!O78:O81)</f>
        <v>0</v>
      </c>
      <c r="U44" s="5">
        <f>SUM('w3'!V78:V81)</f>
        <v>1</v>
      </c>
      <c r="V44" s="5">
        <f>SUM('w3'!U78:U81)</f>
        <v>0</v>
      </c>
      <c r="W44" s="6">
        <f t="shared" si="1"/>
        <v>10</v>
      </c>
      <c r="Y44" s="8" t="s">
        <v>20</v>
      </c>
      <c r="Z44" s="5">
        <f>SUM('w3'!AG78:AG81)</f>
        <v>0</v>
      </c>
      <c r="AA44" s="5">
        <v>0</v>
      </c>
      <c r="AB44" s="5">
        <f>SUM('w3'!AC78:AC81)</f>
        <v>19</v>
      </c>
      <c r="AC44" s="5">
        <f>SUM('w3'!AD78:AD81)</f>
        <v>0</v>
      </c>
      <c r="AD44" s="5">
        <f>SUM('w3'!AE78:AE81)</f>
        <v>1</v>
      </c>
      <c r="AE44" s="5">
        <f>SUM('w3'!AF78:AF81)</f>
        <v>4</v>
      </c>
      <c r="AF44" s="5">
        <f>SUM('w3'!AB78:AB81)</f>
        <v>0</v>
      </c>
      <c r="AG44" s="5">
        <f>SUM('w3'!AI78:AI81)</f>
        <v>1</v>
      </c>
      <c r="AH44" s="5">
        <f>SUM('w3'!AH78:AH81)</f>
        <v>0</v>
      </c>
      <c r="AI44" s="6">
        <f t="shared" si="2"/>
        <v>25</v>
      </c>
      <c r="AK44" s="8" t="s">
        <v>20</v>
      </c>
      <c r="AL44" s="5">
        <f>SUM('w3'!AP78:AP81)</f>
        <v>0</v>
      </c>
      <c r="AM44" s="5">
        <f>SUM('w3'!AO78:AO81)</f>
        <v>0</v>
      </c>
      <c r="AN44" s="6">
        <f t="shared" si="3"/>
        <v>0</v>
      </c>
      <c r="AR44" s="8" t="s">
        <v>20</v>
      </c>
      <c r="AS44" s="5">
        <f>SUM('w3'!AQ78:AQ81)</f>
        <v>0</v>
      </c>
      <c r="AT44" s="5">
        <f>SUM('w3'!AR78:AR81)</f>
        <v>0</v>
      </c>
      <c r="AU44" s="6">
        <f t="shared" si="4"/>
        <v>0</v>
      </c>
    </row>
    <row r="45" spans="1:47" ht="14.45" customHeight="1" x14ac:dyDescent="0.25">
      <c r="A45" s="8" t="s">
        <v>21</v>
      </c>
      <c r="B45" s="5">
        <f>SUM('w3'!G82:G85)</f>
        <v>0</v>
      </c>
      <c r="C45" s="5">
        <v>0</v>
      </c>
      <c r="D45" s="5">
        <f>SUM('w3'!C82:C85)</f>
        <v>10</v>
      </c>
      <c r="E45" s="5">
        <f>SUM('w3'!D82:D85)</f>
        <v>0</v>
      </c>
      <c r="F45" s="5">
        <f>SUM('w3'!E82:E85)</f>
        <v>0</v>
      </c>
      <c r="G45" s="5">
        <f>SUM('w3'!F82:F85)</f>
        <v>7</v>
      </c>
      <c r="H45" s="5">
        <f>SUM('w3'!B82:B85)</f>
        <v>0</v>
      </c>
      <c r="I45" s="5">
        <f>SUM('w3'!I82:I85)</f>
        <v>0</v>
      </c>
      <c r="J45" s="5">
        <f>SUM('w3'!H82:H85)</f>
        <v>0</v>
      </c>
      <c r="K45" s="6">
        <f t="shared" si="0"/>
        <v>17</v>
      </c>
      <c r="M45" s="8" t="s">
        <v>21</v>
      </c>
      <c r="N45" s="5">
        <f>SUM('w3'!T82:T85)</f>
        <v>0</v>
      </c>
      <c r="O45" s="5">
        <v>0</v>
      </c>
      <c r="P45" s="5">
        <f>SUM('w3'!P82:P85)</f>
        <v>6</v>
      </c>
      <c r="Q45" s="5">
        <f>SUM('w3'!Q82:Q85)</f>
        <v>1</v>
      </c>
      <c r="R45" s="5">
        <f>SUM('w3'!R82:R85)</f>
        <v>0</v>
      </c>
      <c r="S45" s="5">
        <f>SUM('w3'!S82:S85)</f>
        <v>0</v>
      </c>
      <c r="T45" s="5">
        <f>SUM('w3'!O82:O85)</f>
        <v>0</v>
      </c>
      <c r="U45" s="5">
        <f>SUM('w3'!V82:V85)</f>
        <v>3</v>
      </c>
      <c r="V45" s="5">
        <f>SUM('w3'!U82:U85)</f>
        <v>0</v>
      </c>
      <c r="W45" s="6">
        <f t="shared" si="1"/>
        <v>10</v>
      </c>
      <c r="Y45" s="8" t="s">
        <v>21</v>
      </c>
      <c r="Z45" s="5">
        <f>SUM('w3'!AG82:AG85)</f>
        <v>0</v>
      </c>
      <c r="AA45" s="5">
        <v>0</v>
      </c>
      <c r="AB45" s="5">
        <f>SUM('w3'!AC82:AC85)</f>
        <v>15</v>
      </c>
      <c r="AC45" s="5">
        <f>SUM('w3'!AD82:AD85)</f>
        <v>2</v>
      </c>
      <c r="AD45" s="5">
        <f>SUM('w3'!AE82:AE85)</f>
        <v>1</v>
      </c>
      <c r="AE45" s="5">
        <f>SUM('w3'!AF82:AF85)</f>
        <v>20</v>
      </c>
      <c r="AF45" s="5">
        <f>SUM('w3'!AB82:AB85)</f>
        <v>0</v>
      </c>
      <c r="AG45" s="5">
        <f>SUM('w3'!AI82:AI85)</f>
        <v>1</v>
      </c>
      <c r="AH45" s="5">
        <f>SUM('w3'!AH82:AH85)</f>
        <v>0</v>
      </c>
      <c r="AI45" s="6">
        <f t="shared" si="2"/>
        <v>39</v>
      </c>
      <c r="AK45" s="8" t="s">
        <v>21</v>
      </c>
      <c r="AL45" s="5">
        <f>SUM('w3'!AP82:AP85)</f>
        <v>0</v>
      </c>
      <c r="AM45" s="5">
        <f>SUM('w3'!AO82:AO85)</f>
        <v>0</v>
      </c>
      <c r="AN45" s="6">
        <f t="shared" si="3"/>
        <v>0</v>
      </c>
      <c r="AR45" s="8" t="s">
        <v>21</v>
      </c>
      <c r="AS45" s="5">
        <f>SUM('w3'!AQ82:AQ85)</f>
        <v>0</v>
      </c>
      <c r="AT45" s="5">
        <f>SUM('w3'!AR82:AR85)</f>
        <v>0</v>
      </c>
      <c r="AU45" s="6">
        <f t="shared" si="4"/>
        <v>0</v>
      </c>
    </row>
    <row r="46" spans="1:47" ht="14.45" customHeight="1" x14ac:dyDescent="0.25">
      <c r="A46" s="8" t="s">
        <v>22</v>
      </c>
      <c r="B46" s="5">
        <f>SUM('w3'!G86:G89)</f>
        <v>0</v>
      </c>
      <c r="C46" s="5">
        <v>0</v>
      </c>
      <c r="D46" s="5">
        <f>SUM('w3'!C86:C89)</f>
        <v>20</v>
      </c>
      <c r="E46" s="5">
        <f>SUM('w3'!D86:D89)</f>
        <v>3</v>
      </c>
      <c r="F46" s="5">
        <f>SUM('w3'!E86:E89)</f>
        <v>2</v>
      </c>
      <c r="G46" s="5">
        <f>SUM('w3'!F86:F89)</f>
        <v>40</v>
      </c>
      <c r="H46" s="5">
        <f>SUM('w3'!B86:B89)</f>
        <v>0</v>
      </c>
      <c r="I46" s="5">
        <f>SUM('w3'!I86:I89)</f>
        <v>0</v>
      </c>
      <c r="J46" s="5">
        <f>SUM('w3'!H86:H89)</f>
        <v>0</v>
      </c>
      <c r="K46" s="6">
        <f t="shared" si="0"/>
        <v>65</v>
      </c>
      <c r="M46" s="8" t="s">
        <v>22</v>
      </c>
      <c r="N46" s="5">
        <f>SUM('w3'!T86:T89)</f>
        <v>0</v>
      </c>
      <c r="O46" s="5">
        <v>0</v>
      </c>
      <c r="P46" s="5">
        <f>SUM('w3'!P86:P89)</f>
        <v>2</v>
      </c>
      <c r="Q46" s="5">
        <f>SUM('w3'!Q86:Q89)</f>
        <v>0</v>
      </c>
      <c r="R46" s="5">
        <f>SUM('w3'!R86:R89)</f>
        <v>0</v>
      </c>
      <c r="S46" s="5">
        <f>SUM('w3'!S86:S89)</f>
        <v>0</v>
      </c>
      <c r="T46" s="5">
        <f>SUM('w3'!O86:O89)</f>
        <v>1</v>
      </c>
      <c r="U46" s="5">
        <f>SUM('w3'!V86:V89)</f>
        <v>0</v>
      </c>
      <c r="V46" s="5">
        <f>SUM('w3'!U86:U89)</f>
        <v>0</v>
      </c>
      <c r="W46" s="6">
        <f t="shared" si="1"/>
        <v>3</v>
      </c>
      <c r="Y46" s="8" t="s">
        <v>22</v>
      </c>
      <c r="Z46" s="5">
        <f>SUM('w3'!AG86:AG89)</f>
        <v>0</v>
      </c>
      <c r="AA46" s="5">
        <v>0</v>
      </c>
      <c r="AB46" s="5">
        <f>SUM('w3'!AC86:AC89)</f>
        <v>31</v>
      </c>
      <c r="AC46" s="5">
        <f>SUM('w3'!AD86:AD89)</f>
        <v>7</v>
      </c>
      <c r="AD46" s="5">
        <f>SUM('w3'!AE86:AE89)</f>
        <v>2</v>
      </c>
      <c r="AE46" s="5">
        <f>SUM('w3'!AF86:AF89)</f>
        <v>88</v>
      </c>
      <c r="AF46" s="5">
        <f>SUM('w3'!AB86:AB89)</f>
        <v>0</v>
      </c>
      <c r="AG46" s="5">
        <f>SUM('w3'!AI86:AI89)</f>
        <v>0</v>
      </c>
      <c r="AH46" s="5">
        <f>SUM('w3'!AH86:AH89)</f>
        <v>0</v>
      </c>
      <c r="AI46" s="6">
        <f t="shared" si="2"/>
        <v>128</v>
      </c>
      <c r="AK46" s="8" t="s">
        <v>22</v>
      </c>
      <c r="AL46" s="5">
        <f>SUM('w3'!AP86:AP89)</f>
        <v>0</v>
      </c>
      <c r="AM46" s="5">
        <f>SUM('w3'!AO86:AO89)</f>
        <v>0</v>
      </c>
      <c r="AN46" s="6">
        <f t="shared" si="3"/>
        <v>0</v>
      </c>
      <c r="AR46" s="8" t="s">
        <v>22</v>
      </c>
      <c r="AS46" s="5">
        <f>SUM('w3'!AQ86:AQ89)</f>
        <v>0</v>
      </c>
      <c r="AT46" s="5">
        <f>SUM('w3'!AR86:AR89)</f>
        <v>0</v>
      </c>
      <c r="AU46" s="6">
        <f t="shared" si="4"/>
        <v>0</v>
      </c>
    </row>
    <row r="47" spans="1:47" ht="14.45" customHeight="1" x14ac:dyDescent="0.25">
      <c r="A47" s="8" t="s">
        <v>23</v>
      </c>
      <c r="B47" s="5">
        <f>SUM('w3'!G90:G93)</f>
        <v>0</v>
      </c>
      <c r="C47" s="5">
        <v>0</v>
      </c>
      <c r="D47" s="5">
        <f>SUM('w3'!C90:C93)</f>
        <v>16</v>
      </c>
      <c r="E47" s="5">
        <f>SUM('w3'!D90:D93)</f>
        <v>5</v>
      </c>
      <c r="F47" s="5">
        <f>SUM('w3'!E90:E93)</f>
        <v>0</v>
      </c>
      <c r="G47" s="5">
        <f>SUM('w3'!F90:F93)</f>
        <v>2</v>
      </c>
      <c r="H47" s="5">
        <f>SUM('w3'!B90:B93)</f>
        <v>0</v>
      </c>
      <c r="I47" s="5">
        <f>SUM('w3'!I90:I93)</f>
        <v>0</v>
      </c>
      <c r="J47" s="5">
        <f>SUM('w3'!H90:H93)</f>
        <v>0</v>
      </c>
      <c r="K47" s="6">
        <f t="shared" si="0"/>
        <v>23</v>
      </c>
      <c r="M47" s="8" t="s">
        <v>23</v>
      </c>
      <c r="N47" s="5">
        <f>SUM('w3'!T90:T93)</f>
        <v>0</v>
      </c>
      <c r="O47" s="5">
        <v>0</v>
      </c>
      <c r="P47" s="5">
        <f>SUM('w3'!P90:P93)</f>
        <v>1</v>
      </c>
      <c r="Q47" s="5">
        <f>SUM('w3'!Q90:Q93)</f>
        <v>0</v>
      </c>
      <c r="R47" s="5">
        <f>SUM('w3'!R90:R93)</f>
        <v>0</v>
      </c>
      <c r="S47" s="5">
        <f>SUM('w3'!S90:S93)</f>
        <v>0</v>
      </c>
      <c r="T47" s="5">
        <f>SUM('w3'!O90:O93)</f>
        <v>0</v>
      </c>
      <c r="U47" s="5">
        <f>SUM('w3'!V90:V93)</f>
        <v>0</v>
      </c>
      <c r="V47" s="5">
        <f>SUM('w3'!U90:U93)</f>
        <v>0</v>
      </c>
      <c r="W47" s="6">
        <f t="shared" si="1"/>
        <v>1</v>
      </c>
      <c r="Y47" s="8" t="s">
        <v>23</v>
      </c>
      <c r="Z47" s="5">
        <f>SUM('w3'!AG90:AG93)</f>
        <v>0</v>
      </c>
      <c r="AA47" s="5">
        <v>0</v>
      </c>
      <c r="AB47" s="5">
        <f>SUM('w3'!AC90:AC93)</f>
        <v>8</v>
      </c>
      <c r="AC47" s="5">
        <f>SUM('w3'!AD90:AD93)</f>
        <v>0</v>
      </c>
      <c r="AD47" s="5">
        <f>SUM('w3'!AE90:AE93)</f>
        <v>5</v>
      </c>
      <c r="AE47" s="5">
        <f>SUM('w3'!AF90:AF93)</f>
        <v>7</v>
      </c>
      <c r="AF47" s="5">
        <f>SUM('w3'!AB90:AB93)</f>
        <v>0</v>
      </c>
      <c r="AG47" s="5">
        <f>SUM('w3'!AI90:AI93)</f>
        <v>0</v>
      </c>
      <c r="AH47" s="5">
        <f>SUM('w3'!AH90:AH93)</f>
        <v>0</v>
      </c>
      <c r="AI47" s="6">
        <f t="shared" si="2"/>
        <v>20</v>
      </c>
      <c r="AK47" s="8" t="s">
        <v>23</v>
      </c>
      <c r="AL47" s="5">
        <f>SUM('w3'!AP90:AP93)</f>
        <v>0</v>
      </c>
      <c r="AM47" s="5">
        <f>SUM('w3'!AO90:AO93)</f>
        <v>0</v>
      </c>
      <c r="AN47" s="6">
        <f t="shared" si="3"/>
        <v>0</v>
      </c>
      <c r="AR47" s="8" t="s">
        <v>23</v>
      </c>
      <c r="AS47" s="5">
        <f>SUM('w3'!AQ90:AQ93)</f>
        <v>0</v>
      </c>
      <c r="AT47" s="5">
        <f>SUM('w3'!AR90:AR93)</f>
        <v>0</v>
      </c>
      <c r="AU47" s="6">
        <f t="shared" si="4"/>
        <v>0</v>
      </c>
    </row>
    <row r="48" spans="1:47" ht="14.45" customHeight="1" x14ac:dyDescent="0.25">
      <c r="A48" s="8" t="s">
        <v>24</v>
      </c>
      <c r="B48" s="5">
        <f>SUM('w3'!G94:G97)</f>
        <v>0</v>
      </c>
      <c r="C48" s="5">
        <v>0</v>
      </c>
      <c r="D48" s="5">
        <f>SUM('w3'!C94:C97)</f>
        <v>8</v>
      </c>
      <c r="E48" s="5">
        <f>SUM('w3'!D94:D97)</f>
        <v>0</v>
      </c>
      <c r="F48" s="5">
        <f>SUM('w3'!E94:E97)</f>
        <v>2</v>
      </c>
      <c r="G48" s="5">
        <f>SUM('w3'!F94:F97)</f>
        <v>34</v>
      </c>
      <c r="H48" s="5">
        <f>SUM('w3'!B94:B97)</f>
        <v>0</v>
      </c>
      <c r="I48" s="5">
        <f>SUM('w3'!I94:I97)</f>
        <v>0</v>
      </c>
      <c r="J48" s="5">
        <f>SUM('w3'!H94:H97)</f>
        <v>0</v>
      </c>
      <c r="K48" s="6">
        <f t="shared" si="0"/>
        <v>44</v>
      </c>
      <c r="M48" s="8" t="s">
        <v>24</v>
      </c>
      <c r="N48" s="5">
        <f>SUM('w3'!T94:T97)</f>
        <v>0</v>
      </c>
      <c r="O48" s="5">
        <v>0</v>
      </c>
      <c r="P48" s="5">
        <f>SUM('w3'!P94:P97)</f>
        <v>1</v>
      </c>
      <c r="Q48" s="5">
        <f>SUM('w3'!Q94:Q97)</f>
        <v>0</v>
      </c>
      <c r="R48" s="5">
        <f>SUM('w3'!R94:R97)</f>
        <v>0</v>
      </c>
      <c r="S48" s="5">
        <f>SUM('w3'!S94:S97)</f>
        <v>0</v>
      </c>
      <c r="T48" s="5">
        <f>SUM('w3'!O94:O97)</f>
        <v>0</v>
      </c>
      <c r="U48" s="5">
        <f>SUM('w3'!V94:V97)</f>
        <v>0</v>
      </c>
      <c r="V48" s="5">
        <f>SUM('w3'!U94:U97)</f>
        <v>0</v>
      </c>
      <c r="W48" s="6">
        <f t="shared" si="1"/>
        <v>1</v>
      </c>
      <c r="Y48" s="8" t="s">
        <v>24</v>
      </c>
      <c r="Z48" s="5">
        <f>SUM('w3'!AG94:AG97)</f>
        <v>0</v>
      </c>
      <c r="AA48" s="5">
        <v>0</v>
      </c>
      <c r="AB48" s="5">
        <f>SUM('w3'!AC94:AC97)</f>
        <v>5</v>
      </c>
      <c r="AC48" s="5">
        <f>SUM('w3'!AD94:AD97)</f>
        <v>0</v>
      </c>
      <c r="AD48" s="5">
        <f>SUM('w3'!AE94:AE97)</f>
        <v>5</v>
      </c>
      <c r="AE48" s="5">
        <f>SUM('w3'!AF94:AF97)</f>
        <v>34</v>
      </c>
      <c r="AF48" s="5">
        <f>SUM('w3'!AB94:AB97)</f>
        <v>0</v>
      </c>
      <c r="AG48" s="5">
        <f>SUM('w3'!AI94:AI97)</f>
        <v>0</v>
      </c>
      <c r="AH48" s="5">
        <f>SUM('w3'!AH94:AH97)</f>
        <v>0</v>
      </c>
      <c r="AI48" s="6">
        <f t="shared" si="2"/>
        <v>44</v>
      </c>
      <c r="AK48" s="8" t="s">
        <v>24</v>
      </c>
      <c r="AL48" s="5">
        <f>SUM('w3'!AP94:AP97)</f>
        <v>0</v>
      </c>
      <c r="AM48" s="5">
        <f>SUM('w3'!AO94:AO97)</f>
        <v>0</v>
      </c>
      <c r="AN48" s="6">
        <f t="shared" si="3"/>
        <v>0</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4</v>
      </c>
      <c r="E49" s="3">
        <f>SUM('w3'!D98:D101)</f>
        <v>1</v>
      </c>
      <c r="F49" s="3">
        <f>SUM('w3'!E98:E101)</f>
        <v>2</v>
      </c>
      <c r="G49" s="3">
        <f>SUM('w3'!F98:F101)</f>
        <v>24</v>
      </c>
      <c r="H49" s="3">
        <f>SUM('w3'!B98:B101)</f>
        <v>0</v>
      </c>
      <c r="I49" s="3">
        <f>SUM('w3'!I98:I101)</f>
        <v>0</v>
      </c>
      <c r="J49" s="3">
        <f>SUM('w3'!H98:H101)</f>
        <v>0</v>
      </c>
      <c r="K49" s="4">
        <f t="shared" si="0"/>
        <v>31</v>
      </c>
      <c r="M49" s="10" t="s">
        <v>25</v>
      </c>
      <c r="N49" s="3">
        <f>SUM('w3'!T98:T101)</f>
        <v>0</v>
      </c>
      <c r="O49" s="3">
        <v>0</v>
      </c>
      <c r="P49" s="3">
        <f>SUM('w3'!P98:P101)</f>
        <v>2</v>
      </c>
      <c r="Q49" s="3">
        <f>SUM('w3'!Q98:Q101)</f>
        <v>0</v>
      </c>
      <c r="R49" s="3">
        <f>SUM('w3'!R98:R101)</f>
        <v>0</v>
      </c>
      <c r="S49" s="3">
        <f>SUM('w3'!S98:S101)</f>
        <v>0</v>
      </c>
      <c r="T49" s="3">
        <f>SUM('w3'!O98:O101)</f>
        <v>0</v>
      </c>
      <c r="U49" s="3">
        <f>SUM('w3'!V98:V101)</f>
        <v>1</v>
      </c>
      <c r="V49" s="3">
        <f>SUM('w3'!U98:U101)</f>
        <v>0</v>
      </c>
      <c r="W49" s="4">
        <f t="shared" si="1"/>
        <v>3</v>
      </c>
      <c r="Y49" s="10" t="s">
        <v>25</v>
      </c>
      <c r="Z49" s="3">
        <f>SUM('w3'!AG98:AG101)</f>
        <v>0</v>
      </c>
      <c r="AA49" s="3">
        <v>0</v>
      </c>
      <c r="AB49" s="3">
        <f>SUM('w3'!AC98:AC101)</f>
        <v>10</v>
      </c>
      <c r="AC49" s="3">
        <f>SUM('w3'!AD98:AD101)</f>
        <v>5</v>
      </c>
      <c r="AD49" s="3">
        <f>SUM('w3'!AE98:AE101)</f>
        <v>2</v>
      </c>
      <c r="AE49" s="3">
        <f>SUM('w3'!AF98:AF101)</f>
        <v>39</v>
      </c>
      <c r="AF49" s="3">
        <f>SUM('w3'!AB98:AB101)</f>
        <v>0</v>
      </c>
      <c r="AG49" s="3">
        <f>SUM('w3'!AI98:AI101)</f>
        <v>0</v>
      </c>
      <c r="AH49" s="3">
        <f>SUM('w3'!AH98:AH101)</f>
        <v>0</v>
      </c>
      <c r="AI49" s="4">
        <f t="shared" si="2"/>
        <v>56</v>
      </c>
      <c r="AK49" s="10" t="s">
        <v>25</v>
      </c>
      <c r="AL49" s="3">
        <f>SUM('w3'!AP98:AP101)</f>
        <v>0</v>
      </c>
      <c r="AM49" s="3">
        <f>SUM('w3'!AO98:AO101)</f>
        <v>0</v>
      </c>
      <c r="AN49" s="4">
        <f t="shared" si="3"/>
        <v>0</v>
      </c>
      <c r="AR49" s="10" t="s">
        <v>25</v>
      </c>
      <c r="AS49" s="3">
        <f>SUM('w3'!AQ98:AQ101)</f>
        <v>0</v>
      </c>
      <c r="AT49" s="3">
        <f>SUM('w3'!AR98:AR101)</f>
        <v>0</v>
      </c>
      <c r="AU49" s="4">
        <f t="shared" si="4"/>
        <v>0</v>
      </c>
    </row>
    <row r="50" spans="1:51" ht="14.45" customHeight="1" x14ac:dyDescent="0.25">
      <c r="A50" s="14" t="s">
        <v>63</v>
      </c>
      <c r="B50" s="14">
        <f>SUM(B11:B49)</f>
        <v>0</v>
      </c>
      <c r="C50" s="14">
        <f t="shared" ref="C50:J50" si="5">SUM(C11:C49)</f>
        <v>0</v>
      </c>
      <c r="D50" s="14">
        <f t="shared" si="5"/>
        <v>152</v>
      </c>
      <c r="E50" s="14">
        <f t="shared" si="5"/>
        <v>34</v>
      </c>
      <c r="F50" s="14">
        <f t="shared" si="5"/>
        <v>11</v>
      </c>
      <c r="G50" s="14">
        <f t="shared" si="5"/>
        <v>252</v>
      </c>
      <c r="H50" s="14">
        <f t="shared" si="5"/>
        <v>1</v>
      </c>
      <c r="I50" s="14">
        <f t="shared" si="5"/>
        <v>1</v>
      </c>
      <c r="J50" s="14">
        <f t="shared" si="5"/>
        <v>1</v>
      </c>
      <c r="K50" s="14">
        <f>SUM(K11:K49)</f>
        <v>452</v>
      </c>
      <c r="M50" s="14" t="s">
        <v>63</v>
      </c>
      <c r="N50" s="14">
        <f>SUM(N11:N49)</f>
        <v>1</v>
      </c>
      <c r="O50" s="14">
        <f t="shared" ref="O50:W50" si="6">SUM(O11:O49)</f>
        <v>0</v>
      </c>
      <c r="P50" s="14">
        <f t="shared" si="6"/>
        <v>149</v>
      </c>
      <c r="Q50" s="14">
        <f t="shared" si="6"/>
        <v>14</v>
      </c>
      <c r="R50" s="14">
        <f t="shared" si="6"/>
        <v>1</v>
      </c>
      <c r="S50" s="14">
        <f t="shared" si="6"/>
        <v>2</v>
      </c>
      <c r="T50" s="14">
        <f t="shared" si="6"/>
        <v>5</v>
      </c>
      <c r="U50" s="14">
        <f t="shared" si="6"/>
        <v>14</v>
      </c>
      <c r="V50" s="14">
        <f t="shared" si="6"/>
        <v>0</v>
      </c>
      <c r="W50" s="14">
        <f t="shared" si="6"/>
        <v>186</v>
      </c>
      <c r="Y50" s="14" t="s">
        <v>63</v>
      </c>
      <c r="Z50" s="14">
        <f>SUM(Z11:Z49)</f>
        <v>2</v>
      </c>
      <c r="AA50" s="14">
        <f t="shared" ref="AA50:AI50" si="7">SUM(AA11:AA49)</f>
        <v>0</v>
      </c>
      <c r="AB50" s="14">
        <f t="shared" si="7"/>
        <v>385</v>
      </c>
      <c r="AC50" s="14">
        <f t="shared" si="7"/>
        <v>89</v>
      </c>
      <c r="AD50" s="14">
        <f t="shared" si="7"/>
        <v>52</v>
      </c>
      <c r="AE50" s="14">
        <f t="shared" si="7"/>
        <v>585</v>
      </c>
      <c r="AF50" s="14">
        <f t="shared" si="7"/>
        <v>4</v>
      </c>
      <c r="AG50" s="14">
        <f t="shared" si="7"/>
        <v>6</v>
      </c>
      <c r="AH50" s="14">
        <f t="shared" si="7"/>
        <v>2</v>
      </c>
      <c r="AI50" s="14">
        <f t="shared" si="7"/>
        <v>1125</v>
      </c>
      <c r="AK50" s="14" t="s">
        <v>63</v>
      </c>
      <c r="AL50" s="14">
        <f>SUM(AL11:AL49)</f>
        <v>0</v>
      </c>
      <c r="AM50" s="14">
        <f t="shared" ref="AM50:AN50" si="8">SUM(AM11:AM49)</f>
        <v>0</v>
      </c>
      <c r="AN50" s="14">
        <f t="shared" si="8"/>
        <v>0</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U31"/>
  <sheetViews>
    <sheetView zoomScale="80" zoomScaleNormal="80" workbookViewId="0">
      <selection sqref="A1:W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4" t="s">
        <v>0</v>
      </c>
      <c r="C1" s="94"/>
      <c r="D1" s="94"/>
      <c r="E1" s="94"/>
      <c r="F1" s="94"/>
      <c r="G1" s="94"/>
      <c r="H1" s="94"/>
      <c r="I1" s="94"/>
      <c r="J1" s="94"/>
      <c r="K1" s="94"/>
      <c r="L1" s="94"/>
      <c r="M1" s="94"/>
      <c r="N1" s="94"/>
      <c r="O1" s="94"/>
      <c r="P1" s="94"/>
      <c r="Q1" s="94"/>
      <c r="R1" s="94"/>
      <c r="S1" s="94"/>
      <c r="T1" s="94"/>
      <c r="U1" s="94"/>
      <c r="V1" s="94"/>
      <c r="W1" s="94"/>
      <c r="X1" s="94"/>
      <c r="Y1" s="94"/>
      <c r="Z1" s="94"/>
      <c r="AA1" s="94"/>
      <c r="AB1" s="94"/>
      <c r="AC1" s="46"/>
      <c r="AD1" s="46"/>
      <c r="AE1" s="46"/>
    </row>
    <row r="2" spans="1:73" ht="12.75" x14ac:dyDescent="0.2">
      <c r="B2" s="95" t="str">
        <f>metryka!A2</f>
        <v>Skrzyżowanie ul. Fińska, ul. Skandynawska, ul. Duńska</v>
      </c>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73" ht="12.75" x14ac:dyDescent="0.2">
      <c r="B3" s="94" t="s">
        <v>1</v>
      </c>
      <c r="C3" s="94"/>
      <c r="D3" s="94"/>
      <c r="E3" s="94"/>
      <c r="F3" s="94" t="s">
        <v>214</v>
      </c>
      <c r="G3" s="94"/>
      <c r="H3" s="94"/>
      <c r="I3" s="94"/>
      <c r="J3" s="94"/>
      <c r="K3" s="94"/>
      <c r="L3" s="94"/>
      <c r="M3" s="94"/>
      <c r="N3" s="94"/>
      <c r="O3" s="94"/>
      <c r="P3" s="94"/>
      <c r="Q3" s="94"/>
      <c r="R3" s="94"/>
      <c r="S3" s="94"/>
      <c r="T3" s="94"/>
      <c r="U3" s="94"/>
      <c r="V3" s="94"/>
      <c r="W3" s="94"/>
      <c r="X3" s="94"/>
      <c r="Y3" s="94"/>
      <c r="Z3" s="94"/>
      <c r="AA3" s="94"/>
      <c r="AB3" s="94"/>
    </row>
    <row r="4" spans="1:73" ht="12.75" x14ac:dyDescent="0.2">
      <c r="B4" s="94" t="s">
        <v>2</v>
      </c>
      <c r="C4" s="94"/>
      <c r="D4" s="94"/>
      <c r="E4" s="94"/>
      <c r="F4" s="94" t="str">
        <f>metryka!B4</f>
        <v>4 lipca 2018r. (środa)</v>
      </c>
      <c r="G4" s="94"/>
      <c r="H4" s="94"/>
      <c r="I4" s="94"/>
      <c r="J4" s="94"/>
      <c r="K4" s="94"/>
      <c r="L4" s="94"/>
      <c r="M4" s="94"/>
      <c r="N4" s="94"/>
      <c r="O4" s="94"/>
      <c r="P4" s="94"/>
      <c r="Q4" s="94"/>
      <c r="R4" s="94"/>
      <c r="S4" s="94"/>
      <c r="T4" s="94"/>
      <c r="U4" s="94"/>
      <c r="V4" s="94"/>
      <c r="W4" s="94"/>
      <c r="X4" s="94"/>
      <c r="Y4" s="94"/>
      <c r="Z4" s="94"/>
      <c r="AA4" s="94"/>
      <c r="AB4" s="94"/>
    </row>
    <row r="5" spans="1:73" ht="12.75" x14ac:dyDescent="0.2">
      <c r="B5" s="94" t="s">
        <v>3</v>
      </c>
      <c r="C5" s="94"/>
      <c r="D5" s="94"/>
      <c r="E5" s="94"/>
      <c r="F5" s="94" t="str">
        <f>metryka!B5</f>
        <v>brak opadów</v>
      </c>
      <c r="G5" s="94"/>
      <c r="H5" s="94"/>
      <c r="I5" s="94"/>
      <c r="J5" s="94"/>
      <c r="K5" s="94"/>
      <c r="L5" s="94"/>
      <c r="M5" s="94"/>
      <c r="N5" s="94"/>
      <c r="O5" s="94"/>
      <c r="P5" s="94"/>
      <c r="Q5" s="94"/>
      <c r="R5" s="94"/>
      <c r="S5" s="94"/>
      <c r="T5" s="94"/>
      <c r="U5" s="94"/>
      <c r="V5" s="94"/>
      <c r="W5" s="94"/>
      <c r="X5" s="94"/>
      <c r="Y5" s="94"/>
      <c r="Z5" s="94"/>
      <c r="AA5" s="94"/>
      <c r="AB5" s="94"/>
    </row>
    <row r="6" spans="1:73" ht="12.75" x14ac:dyDescent="0.2">
      <c r="B6" s="94" t="s">
        <v>5</v>
      </c>
      <c r="C6" s="94"/>
      <c r="D6" s="94"/>
      <c r="E6" s="94"/>
      <c r="F6" s="94" t="str">
        <f>metryka!B6</f>
        <v>sucha</v>
      </c>
      <c r="G6" s="94"/>
      <c r="H6" s="94"/>
      <c r="I6" s="94"/>
      <c r="J6" s="94"/>
      <c r="K6" s="94"/>
      <c r="L6" s="94"/>
      <c r="M6" s="94"/>
      <c r="N6" s="94"/>
      <c r="O6" s="94"/>
      <c r="P6" s="94"/>
      <c r="Q6" s="94"/>
      <c r="R6" s="94"/>
      <c r="S6" s="94"/>
      <c r="T6" s="94"/>
      <c r="U6" s="94"/>
      <c r="V6" s="94"/>
      <c r="W6" s="94"/>
      <c r="X6" s="94"/>
      <c r="Y6" s="94"/>
      <c r="Z6" s="94"/>
      <c r="AA6" s="94"/>
      <c r="AB6" s="94"/>
    </row>
    <row r="7" spans="1:73" ht="12.75" x14ac:dyDescent="0.2">
      <c r="B7" s="94" t="s">
        <v>98</v>
      </c>
      <c r="C7" s="94"/>
      <c r="D7" s="94"/>
      <c r="E7" s="94"/>
      <c r="F7" s="94" t="str">
        <f>metryka!B7</f>
        <v>24 – 25 ˚C</v>
      </c>
      <c r="G7" s="94"/>
      <c r="H7" s="94"/>
      <c r="I7" s="94"/>
      <c r="J7" s="94"/>
      <c r="K7" s="94"/>
      <c r="L7" s="94"/>
      <c r="M7" s="94"/>
      <c r="N7" s="94"/>
      <c r="O7" s="94"/>
      <c r="P7" s="94"/>
      <c r="Q7" s="94"/>
      <c r="R7" s="94"/>
      <c r="S7" s="94"/>
      <c r="T7" s="94"/>
      <c r="U7" s="94"/>
      <c r="V7" s="94"/>
      <c r="W7" s="94"/>
      <c r="X7" s="94"/>
      <c r="Y7" s="94"/>
      <c r="Z7" s="94"/>
      <c r="AA7" s="94"/>
      <c r="AB7" s="94"/>
    </row>
    <row r="8" spans="1:73" ht="12" thickBot="1" x14ac:dyDescent="0.25"/>
    <row r="9" spans="1:73" ht="11.25" customHeight="1" x14ac:dyDescent="0.2">
      <c r="A9" s="97" t="s">
        <v>67</v>
      </c>
      <c r="B9" s="91" t="s">
        <v>86</v>
      </c>
      <c r="C9" s="92"/>
      <c r="D9" s="96"/>
      <c r="E9" s="91" t="s">
        <v>87</v>
      </c>
      <c r="F9" s="92"/>
      <c r="G9" s="93"/>
      <c r="H9" s="91" t="s">
        <v>88</v>
      </c>
      <c r="I9" s="92"/>
      <c r="J9" s="96"/>
      <c r="K9" s="91" t="s">
        <v>89</v>
      </c>
      <c r="L9" s="92"/>
      <c r="M9" s="93"/>
      <c r="N9" s="91" t="s">
        <v>90</v>
      </c>
      <c r="O9" s="92"/>
      <c r="P9" s="93"/>
      <c r="Q9" s="91" t="s">
        <v>91</v>
      </c>
      <c r="R9" s="92"/>
      <c r="S9" s="93"/>
      <c r="T9" s="91" t="s">
        <v>68</v>
      </c>
      <c r="U9" s="92"/>
      <c r="V9" s="93"/>
      <c r="W9" s="91" t="s">
        <v>69</v>
      </c>
      <c r="X9" s="92"/>
      <c r="Y9" s="93"/>
      <c r="Z9" s="91" t="s">
        <v>70</v>
      </c>
      <c r="AA9" s="92"/>
      <c r="AB9" s="93"/>
      <c r="AC9" s="91" t="s">
        <v>71</v>
      </c>
      <c r="AD9" s="92"/>
      <c r="AE9" s="93"/>
      <c r="AF9" s="91" t="s">
        <v>72</v>
      </c>
      <c r="AG9" s="92"/>
      <c r="AH9" s="93"/>
      <c r="AI9" s="91" t="s">
        <v>73</v>
      </c>
      <c r="AJ9" s="92"/>
      <c r="AK9" s="93"/>
      <c r="AL9" s="91" t="s">
        <v>74</v>
      </c>
      <c r="AM9" s="92"/>
      <c r="AN9" s="93"/>
      <c r="AO9" s="91" t="s">
        <v>75</v>
      </c>
      <c r="AP9" s="92"/>
      <c r="AQ9" s="93"/>
      <c r="AR9" s="91" t="s">
        <v>76</v>
      </c>
      <c r="AS9" s="92"/>
      <c r="AT9" s="93"/>
      <c r="AU9" s="91" t="s">
        <v>77</v>
      </c>
      <c r="AV9" s="92"/>
      <c r="AW9" s="93"/>
      <c r="AX9" s="91" t="s">
        <v>78</v>
      </c>
      <c r="AY9" s="92"/>
      <c r="AZ9" s="93"/>
      <c r="BA9" s="91" t="s">
        <v>79</v>
      </c>
      <c r="BB9" s="92"/>
      <c r="BC9" s="93"/>
      <c r="BD9" s="91" t="s">
        <v>80</v>
      </c>
      <c r="BE9" s="92"/>
      <c r="BF9" s="93"/>
      <c r="BG9" s="91" t="s">
        <v>81</v>
      </c>
      <c r="BH9" s="92"/>
      <c r="BI9" s="93"/>
      <c r="BJ9" s="91" t="s">
        <v>82</v>
      </c>
      <c r="BK9" s="92"/>
      <c r="BL9" s="93"/>
      <c r="BM9" s="91" t="s">
        <v>83</v>
      </c>
      <c r="BN9" s="92"/>
      <c r="BO9" s="93"/>
      <c r="BP9" s="91" t="s">
        <v>84</v>
      </c>
      <c r="BQ9" s="92"/>
      <c r="BR9" s="93"/>
      <c r="BS9" s="91" t="s">
        <v>85</v>
      </c>
      <c r="BT9" s="92"/>
      <c r="BU9" s="93"/>
    </row>
    <row r="10" spans="1:73" ht="12" thickBot="1" x14ac:dyDescent="0.25">
      <c r="A10" s="98"/>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0</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0</v>
      </c>
      <c r="S11" s="26">
        <f>SUM('w3'!AG26:AG29)</f>
        <v>0</v>
      </c>
      <c r="T11" s="25">
        <f>SUM('w3'!G30:G33)</f>
        <v>0</v>
      </c>
      <c r="U11" s="23">
        <f>SUM('w3'!T30:T33)</f>
        <v>0</v>
      </c>
      <c r="V11" s="26">
        <f>SUM('w3'!AG30:AG33)</f>
        <v>1</v>
      </c>
      <c r="W11" s="25">
        <f>SUM('w3'!G34:G37)</f>
        <v>0</v>
      </c>
      <c r="X11" s="23">
        <f>SUM('w3'!T34:T37)</f>
        <v>0</v>
      </c>
      <c r="Y11" s="26">
        <f>SUM('w3'!AG34:AG37)</f>
        <v>1</v>
      </c>
      <c r="Z11" s="25">
        <f>SUM('w3'!G38:G41)</f>
        <v>0</v>
      </c>
      <c r="AA11" s="23">
        <f>SUM('w3'!T38:T41)</f>
        <v>1</v>
      </c>
      <c r="AB11" s="26">
        <f>SUM('w3'!AG38:AG41)</f>
        <v>0</v>
      </c>
      <c r="AC11" s="25">
        <f>SUM('w3'!G42:G45)</f>
        <v>0</v>
      </c>
      <c r="AD11" s="23">
        <f>SUM('w3'!T42:T45)</f>
        <v>0</v>
      </c>
      <c r="AE11" s="26">
        <f>SUM('w3'!AG42:AG45)</f>
        <v>0</v>
      </c>
      <c r="AF11" s="25">
        <f>SUM('w3'!G46:G49)</f>
        <v>0</v>
      </c>
      <c r="AG11" s="23">
        <f>SUM('w3'!T46:T49)</f>
        <v>0</v>
      </c>
      <c r="AH11" s="26">
        <f>SUM('w3'!AG46:AG49)</f>
        <v>0</v>
      </c>
      <c r="AI11" s="25">
        <f>SUM('w3'!G50:G53)</f>
        <v>0</v>
      </c>
      <c r="AJ11" s="23">
        <f>SUM('w3'!T50:T53)</f>
        <v>0</v>
      </c>
      <c r="AK11" s="26">
        <f>SUM('w3'!AG50:AG53)</f>
        <v>0</v>
      </c>
      <c r="AL11" s="25">
        <f>SUM('w3'!G54:G57)</f>
        <v>0</v>
      </c>
      <c r="AM11" s="23">
        <f>SUM('w3'!T54:T57)</f>
        <v>0</v>
      </c>
      <c r="AN11" s="26">
        <f>SUM('w3'!AG54:AG57)</f>
        <v>0</v>
      </c>
      <c r="AO11" s="25">
        <f>SUM('w3'!G58:G61)</f>
        <v>0</v>
      </c>
      <c r="AP11" s="23">
        <f>SUM('w3'!T58:T61)</f>
        <v>0</v>
      </c>
      <c r="AQ11" s="26">
        <f>SUM('w3'!AG58:AG61)</f>
        <v>0</v>
      </c>
      <c r="AR11" s="25">
        <f>SUM('w3'!G62:G65)</f>
        <v>0</v>
      </c>
      <c r="AS11" s="23">
        <f>SUM('w3'!T62:T65)</f>
        <v>0</v>
      </c>
      <c r="AT11" s="26">
        <f>SUM('w3'!AG62:AG65)</f>
        <v>0</v>
      </c>
      <c r="AU11" s="25">
        <f>SUM('w3'!G66:G69)</f>
        <v>0</v>
      </c>
      <c r="AV11" s="23">
        <f>SUM('w3'!T66:T69)</f>
        <v>0</v>
      </c>
      <c r="AW11" s="26">
        <f>SUM('w3'!AG66:AG69)</f>
        <v>0</v>
      </c>
      <c r="AX11" s="25">
        <f>SUM('w3'!G70:G73)</f>
        <v>0</v>
      </c>
      <c r="AY11" s="23">
        <f>SUM('w3'!T70:T73)</f>
        <v>0</v>
      </c>
      <c r="AZ11" s="26">
        <f>SUM('w3'!AG70:AG73)</f>
        <v>0</v>
      </c>
      <c r="BA11" s="25">
        <f>SUM('w3'!G74:G77)</f>
        <v>0</v>
      </c>
      <c r="BB11" s="23">
        <f>SUM('w3'!T74:T77)</f>
        <v>0</v>
      </c>
      <c r="BC11" s="26">
        <f>SUM('w3'!AG74:AG77)</f>
        <v>0</v>
      </c>
      <c r="BD11" s="25">
        <f>SUM('w3'!G78:G81)</f>
        <v>0</v>
      </c>
      <c r="BE11" s="23">
        <f>SUM('w3'!T78:T81)</f>
        <v>0</v>
      </c>
      <c r="BF11" s="26">
        <f>SUM('w3'!AG78:AG81)</f>
        <v>0</v>
      </c>
      <c r="BG11" s="25">
        <f>SUM('w3'!G82:G85)</f>
        <v>0</v>
      </c>
      <c r="BH11" s="23">
        <f>SUM('w3'!T82:T85)</f>
        <v>0</v>
      </c>
      <c r="BI11" s="26">
        <f>SUM('w3'!AG82:AG85)</f>
        <v>0</v>
      </c>
      <c r="BJ11" s="25">
        <f>SUM('w3'!G86:G89)</f>
        <v>0</v>
      </c>
      <c r="BK11" s="23">
        <f>SUM('w3'!T86:T89)</f>
        <v>0</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1</v>
      </c>
      <c r="C13" s="28">
        <f>SUM('w3'!P6:P9)</f>
        <v>1</v>
      </c>
      <c r="D13" s="29">
        <f>SUM('w3'!AC6:AC9)</f>
        <v>6</v>
      </c>
      <c r="E13" s="27">
        <f>SUM('w3'!C10:C13)</f>
        <v>1</v>
      </c>
      <c r="F13" s="28">
        <f>SUM('w3'!P10:P13)</f>
        <v>0</v>
      </c>
      <c r="G13" s="29">
        <f>SUM('w3'!AC10:AC13)</f>
        <v>0</v>
      </c>
      <c r="H13" s="27">
        <f>SUM('w3'!C14:C17)</f>
        <v>0</v>
      </c>
      <c r="I13" s="28">
        <f>SUM('w3'!P14:P17)</f>
        <v>0</v>
      </c>
      <c r="J13" s="29">
        <f>SUM('w3'!AC14:AC17)</f>
        <v>1</v>
      </c>
      <c r="K13" s="27">
        <f>SUM('w3'!C18:C21)</f>
        <v>0</v>
      </c>
      <c r="L13" s="28">
        <f>SUM('w3'!P18:P21)</f>
        <v>1</v>
      </c>
      <c r="M13" s="29">
        <f>SUM('w3'!AC18:AC21)</f>
        <v>1</v>
      </c>
      <c r="N13" s="27">
        <f>SUM('w3'!C22:C25)</f>
        <v>0</v>
      </c>
      <c r="O13" s="28">
        <f>SUM('w3'!P22:P25)</f>
        <v>3</v>
      </c>
      <c r="P13" s="29">
        <f>SUM('w3'!AC22:AC25)</f>
        <v>0</v>
      </c>
      <c r="Q13" s="27">
        <f>SUM('w3'!C26:C29)</f>
        <v>0</v>
      </c>
      <c r="R13" s="28">
        <f>SUM('w3'!P26:P29)</f>
        <v>3</v>
      </c>
      <c r="S13" s="29">
        <f>SUM('w3'!AC26:AC29)</f>
        <v>2</v>
      </c>
      <c r="T13" s="27">
        <f>SUM('w3'!C30:C33)</f>
        <v>8</v>
      </c>
      <c r="U13" s="28">
        <f>SUM('w3'!P30:P33)</f>
        <v>3</v>
      </c>
      <c r="V13" s="29">
        <f>SUM('w3'!AC30:AC33)</f>
        <v>21</v>
      </c>
      <c r="W13" s="27">
        <f>SUM('w3'!C34:C37)</f>
        <v>10</v>
      </c>
      <c r="X13" s="28">
        <f>SUM('w3'!P34:P37)</f>
        <v>6</v>
      </c>
      <c r="Y13" s="29">
        <f>SUM('w3'!AC34:AC37)</f>
        <v>49</v>
      </c>
      <c r="Z13" s="27">
        <f>SUM('w3'!C38:C41)</f>
        <v>5</v>
      </c>
      <c r="AA13" s="28">
        <f>SUM('w3'!P38:P41)</f>
        <v>3</v>
      </c>
      <c r="AB13" s="29">
        <f>SUM('w3'!AC38:AC41)</f>
        <v>13</v>
      </c>
      <c r="AC13" s="27">
        <f>SUM('w3'!C42:C45)</f>
        <v>4</v>
      </c>
      <c r="AD13" s="28">
        <f>SUM('w3'!P42:P45)</f>
        <v>8</v>
      </c>
      <c r="AE13" s="29">
        <f>SUM('w3'!AC42:AC45)</f>
        <v>14</v>
      </c>
      <c r="AF13" s="27">
        <f>SUM('w3'!C46:C49)</f>
        <v>14</v>
      </c>
      <c r="AG13" s="28">
        <f>SUM('w3'!P46:P49)</f>
        <v>4</v>
      </c>
      <c r="AH13" s="29">
        <f>SUM('w3'!AC46:AC49)</f>
        <v>14</v>
      </c>
      <c r="AI13" s="27">
        <f>SUM('w3'!C50:C53)</f>
        <v>17</v>
      </c>
      <c r="AJ13" s="28">
        <f>SUM('w3'!P50:P53)</f>
        <v>8</v>
      </c>
      <c r="AK13" s="29">
        <f>SUM('w3'!AC50:AC53)</f>
        <v>24</v>
      </c>
      <c r="AL13" s="27">
        <f>SUM('w3'!C54:C57)</f>
        <v>4</v>
      </c>
      <c r="AM13" s="28">
        <f>SUM('w3'!P54:P57)</f>
        <v>10</v>
      </c>
      <c r="AN13" s="29">
        <f>SUM('w3'!AC54:AC57)</f>
        <v>20</v>
      </c>
      <c r="AO13" s="27">
        <f>SUM('w3'!C58:C61)</f>
        <v>4</v>
      </c>
      <c r="AP13" s="28">
        <f>SUM('w3'!P58:P61)</f>
        <v>8</v>
      </c>
      <c r="AQ13" s="29">
        <f>SUM('w3'!AC58:AC61)</f>
        <v>23</v>
      </c>
      <c r="AR13" s="27">
        <f>SUM('w3'!C62:C65)</f>
        <v>3</v>
      </c>
      <c r="AS13" s="28">
        <f>SUM('w3'!P62:P65)</f>
        <v>11</v>
      </c>
      <c r="AT13" s="29">
        <f>SUM('w3'!AC62:AC65)</f>
        <v>17</v>
      </c>
      <c r="AU13" s="27">
        <f>SUM('w3'!C66:C69)</f>
        <v>7</v>
      </c>
      <c r="AV13" s="28">
        <f>SUM('w3'!P66:P69)</f>
        <v>19</v>
      </c>
      <c r="AW13" s="29">
        <f>SUM('w3'!AC66:AC69)</f>
        <v>30</v>
      </c>
      <c r="AX13" s="27">
        <f>SUM('w3'!C70:C73)</f>
        <v>4</v>
      </c>
      <c r="AY13" s="28">
        <f>SUM('w3'!P70:P73)</f>
        <v>31</v>
      </c>
      <c r="AZ13" s="29">
        <f>SUM('w3'!AC70:AC73)</f>
        <v>38</v>
      </c>
      <c r="BA13" s="27">
        <f>SUM('w3'!C74:C77)</f>
        <v>5</v>
      </c>
      <c r="BB13" s="28">
        <f>SUM('w3'!P74:P77)</f>
        <v>9</v>
      </c>
      <c r="BC13" s="29">
        <f>SUM('w3'!AC74:AC77)</f>
        <v>24</v>
      </c>
      <c r="BD13" s="27">
        <f>SUM('w3'!C78:C81)</f>
        <v>7</v>
      </c>
      <c r="BE13" s="28">
        <f>SUM('w3'!P78:P81)</f>
        <v>9</v>
      </c>
      <c r="BF13" s="29">
        <f>SUM('w3'!AC78:AC81)</f>
        <v>19</v>
      </c>
      <c r="BG13" s="27">
        <f>SUM('w3'!C82:C85)</f>
        <v>10</v>
      </c>
      <c r="BH13" s="28">
        <f>SUM('w3'!P82:P85)</f>
        <v>6</v>
      </c>
      <c r="BI13" s="29">
        <f>SUM('w3'!AC82:AC85)</f>
        <v>15</v>
      </c>
      <c r="BJ13" s="27">
        <f>SUM('w3'!C86:C89)</f>
        <v>20</v>
      </c>
      <c r="BK13" s="28">
        <f>SUM('w3'!P86:P89)</f>
        <v>2</v>
      </c>
      <c r="BL13" s="29">
        <f>SUM('w3'!AC86:AC89)</f>
        <v>31</v>
      </c>
      <c r="BM13" s="27">
        <f>SUM('w3'!C90:C93)</f>
        <v>16</v>
      </c>
      <c r="BN13" s="28">
        <f>SUM('w3'!P90:P93)</f>
        <v>1</v>
      </c>
      <c r="BO13" s="29">
        <f>SUM('w3'!AC90:AC93)</f>
        <v>8</v>
      </c>
      <c r="BP13" s="27">
        <f>SUM('w3'!C94:C97)</f>
        <v>8</v>
      </c>
      <c r="BQ13" s="28">
        <f>SUM('w3'!P94:P97)</f>
        <v>1</v>
      </c>
      <c r="BR13" s="29">
        <f>SUM('w3'!AC94:AC97)</f>
        <v>5</v>
      </c>
      <c r="BS13" s="27">
        <f>SUM('w3'!C98:C101)</f>
        <v>4</v>
      </c>
      <c r="BT13" s="28">
        <f>SUM('w3'!P98:P101)</f>
        <v>2</v>
      </c>
      <c r="BU13" s="29">
        <f>SUM('w3'!AC98:AC101)</f>
        <v>10</v>
      </c>
    </row>
    <row r="14" spans="1:73" x14ac:dyDescent="0.2">
      <c r="A14" s="34" t="s">
        <v>49</v>
      </c>
      <c r="B14" s="27">
        <f>SUM('w3'!D6:D9)</f>
        <v>2</v>
      </c>
      <c r="C14" s="28">
        <f>SUM('w3'!Q6:Q9)</f>
        <v>0</v>
      </c>
      <c r="D14" s="29">
        <f>SUM('w3'!AD6:AD9)</f>
        <v>1</v>
      </c>
      <c r="E14" s="27">
        <f>SUM('w3'!D10:D13)</f>
        <v>0</v>
      </c>
      <c r="F14" s="28">
        <f>SUM('w3'!Q10:Q13)</f>
        <v>0</v>
      </c>
      <c r="G14" s="29">
        <f>SUM('w3'!AD10:AD13)</f>
        <v>0</v>
      </c>
      <c r="H14" s="27">
        <f>SUM('w3'!D14:D17)</f>
        <v>0</v>
      </c>
      <c r="I14" s="28">
        <f>SUM('w3'!Q14:Q17)</f>
        <v>0</v>
      </c>
      <c r="J14" s="29">
        <f>SUM('w3'!AD14:AD17)</f>
        <v>0</v>
      </c>
      <c r="K14" s="27">
        <f>SUM('w3'!D18:D21)</f>
        <v>0</v>
      </c>
      <c r="L14" s="28">
        <f>SUM('w3'!Q18:Q21)</f>
        <v>0</v>
      </c>
      <c r="M14" s="29">
        <f>SUM('w3'!AD18:AD21)</f>
        <v>0</v>
      </c>
      <c r="N14" s="27">
        <f>SUM('w3'!D22:D25)</f>
        <v>0</v>
      </c>
      <c r="O14" s="28">
        <f>SUM('w3'!Q22:Q25)</f>
        <v>2</v>
      </c>
      <c r="P14" s="29">
        <f>SUM('w3'!AD22:AD25)</f>
        <v>0</v>
      </c>
      <c r="Q14" s="27">
        <f>SUM('w3'!D26:D29)</f>
        <v>2</v>
      </c>
      <c r="R14" s="28">
        <f>SUM('w3'!Q26:Q29)</f>
        <v>0</v>
      </c>
      <c r="S14" s="29">
        <f>SUM('w3'!AD26:AD29)</f>
        <v>4</v>
      </c>
      <c r="T14" s="27">
        <f>SUM('w3'!D30:D33)</f>
        <v>1</v>
      </c>
      <c r="U14" s="28">
        <f>SUM('w3'!Q30:Q33)</f>
        <v>0</v>
      </c>
      <c r="V14" s="29">
        <f>SUM('w3'!AD30:AD33)</f>
        <v>6</v>
      </c>
      <c r="W14" s="27">
        <f>SUM('w3'!D34:D37)</f>
        <v>0</v>
      </c>
      <c r="X14" s="28">
        <f>SUM('w3'!Q34:Q37)</f>
        <v>0</v>
      </c>
      <c r="Y14" s="29">
        <f>SUM('w3'!AD34:AD37)</f>
        <v>23</v>
      </c>
      <c r="Z14" s="27">
        <f>SUM('w3'!D38:D41)</f>
        <v>3</v>
      </c>
      <c r="AA14" s="28">
        <f>SUM('w3'!Q38:Q41)</f>
        <v>0</v>
      </c>
      <c r="AB14" s="29">
        <f>SUM('w3'!AD38:AD41)</f>
        <v>6</v>
      </c>
      <c r="AC14" s="27">
        <f>SUM('w3'!D42:D45)</f>
        <v>2</v>
      </c>
      <c r="AD14" s="28">
        <f>SUM('w3'!Q42:Q45)</f>
        <v>0</v>
      </c>
      <c r="AE14" s="29">
        <f>SUM('w3'!AD42:AD45)</f>
        <v>4</v>
      </c>
      <c r="AF14" s="27">
        <f>SUM('w3'!D46:D49)</f>
        <v>6</v>
      </c>
      <c r="AG14" s="28">
        <f>SUM('w3'!Q46:Q49)</f>
        <v>2</v>
      </c>
      <c r="AH14" s="29">
        <f>SUM('w3'!AD46:AD49)</f>
        <v>5</v>
      </c>
      <c r="AI14" s="27">
        <f>SUM('w3'!D50:D53)</f>
        <v>2</v>
      </c>
      <c r="AJ14" s="28">
        <f>SUM('w3'!Q50:Q53)</f>
        <v>1</v>
      </c>
      <c r="AK14" s="29">
        <f>SUM('w3'!AD50:AD53)</f>
        <v>9</v>
      </c>
      <c r="AL14" s="27">
        <f>SUM('w3'!D54:D57)</f>
        <v>1</v>
      </c>
      <c r="AM14" s="28">
        <f>SUM('w3'!Q54:Q57)</f>
        <v>2</v>
      </c>
      <c r="AN14" s="29">
        <f>SUM('w3'!AD54:AD57)</f>
        <v>5</v>
      </c>
      <c r="AO14" s="27">
        <f>SUM('w3'!D58:D61)</f>
        <v>0</v>
      </c>
      <c r="AP14" s="28">
        <f>SUM('w3'!Q58:Q61)</f>
        <v>0</v>
      </c>
      <c r="AQ14" s="29">
        <f>SUM('w3'!AD58:AD61)</f>
        <v>4</v>
      </c>
      <c r="AR14" s="27">
        <f>SUM('w3'!D62:D65)</f>
        <v>1</v>
      </c>
      <c r="AS14" s="28">
        <f>SUM('w3'!Q62:Q65)</f>
        <v>1</v>
      </c>
      <c r="AT14" s="29">
        <f>SUM('w3'!AD62:AD65)</f>
        <v>0</v>
      </c>
      <c r="AU14" s="27">
        <f>SUM('w3'!D66:D69)</f>
        <v>3</v>
      </c>
      <c r="AV14" s="28">
        <f>SUM('w3'!Q66:Q69)</f>
        <v>2</v>
      </c>
      <c r="AW14" s="29">
        <f>SUM('w3'!AD66:AD69)</f>
        <v>1</v>
      </c>
      <c r="AX14" s="27">
        <f>SUM('w3'!D70:D73)</f>
        <v>2</v>
      </c>
      <c r="AY14" s="28">
        <f>SUM('w3'!Q70:Q73)</f>
        <v>1</v>
      </c>
      <c r="AZ14" s="29">
        <f>SUM('w3'!AD70:AD73)</f>
        <v>4</v>
      </c>
      <c r="BA14" s="27">
        <f>SUM('w3'!D74:D77)</f>
        <v>0</v>
      </c>
      <c r="BB14" s="28">
        <f>SUM('w3'!Q74:Q77)</f>
        <v>2</v>
      </c>
      <c r="BC14" s="29">
        <f>SUM('w3'!AD74:AD77)</f>
        <v>3</v>
      </c>
      <c r="BD14" s="27">
        <f>SUM('w3'!D78:D81)</f>
        <v>0</v>
      </c>
      <c r="BE14" s="28">
        <f>SUM('w3'!Q78:Q81)</f>
        <v>0</v>
      </c>
      <c r="BF14" s="29">
        <f>SUM('w3'!AD78:AD81)</f>
        <v>0</v>
      </c>
      <c r="BG14" s="27">
        <f>SUM('w3'!D82:D85)</f>
        <v>0</v>
      </c>
      <c r="BH14" s="28">
        <f>SUM('w3'!Q82:Q85)</f>
        <v>1</v>
      </c>
      <c r="BI14" s="29">
        <f>SUM('w3'!AD82:AD85)</f>
        <v>2</v>
      </c>
      <c r="BJ14" s="27">
        <f>SUM('w3'!D86:D89)</f>
        <v>3</v>
      </c>
      <c r="BK14" s="28">
        <f>SUM('w3'!Q86:Q89)</f>
        <v>0</v>
      </c>
      <c r="BL14" s="29">
        <f>SUM('w3'!AD86:AD89)</f>
        <v>7</v>
      </c>
      <c r="BM14" s="27">
        <f>SUM('w3'!D90:D93)</f>
        <v>5</v>
      </c>
      <c r="BN14" s="28">
        <f>SUM('w3'!Q90:Q93)</f>
        <v>0</v>
      </c>
      <c r="BO14" s="29">
        <f>SUM('w3'!AD90:AD93)</f>
        <v>0</v>
      </c>
      <c r="BP14" s="27">
        <f>SUM('w3'!D94:D97)</f>
        <v>0</v>
      </c>
      <c r="BQ14" s="28">
        <f>SUM('w3'!Q94:Q97)</f>
        <v>0</v>
      </c>
      <c r="BR14" s="29">
        <f>SUM('w3'!AD94:AD97)</f>
        <v>0</v>
      </c>
      <c r="BS14" s="27">
        <f>SUM('w3'!D98:D101)</f>
        <v>1</v>
      </c>
      <c r="BT14" s="28">
        <f>SUM('w3'!Q98:Q101)</f>
        <v>0</v>
      </c>
      <c r="BU14" s="29">
        <f>SUM('w3'!AD98:AD101)</f>
        <v>5</v>
      </c>
    </row>
    <row r="15" spans="1:73" x14ac:dyDescent="0.2">
      <c r="A15" s="34" t="s">
        <v>50</v>
      </c>
      <c r="B15" s="27">
        <f>SUM('w3'!E6:E9)</f>
        <v>0</v>
      </c>
      <c r="C15" s="28">
        <f>SUM('w3'!R6:R9)</f>
        <v>0</v>
      </c>
      <c r="D15" s="29">
        <f>SUM('w3'!AE6:AE9)</f>
        <v>2</v>
      </c>
      <c r="E15" s="27">
        <f>SUM('w3'!E10:E13)</f>
        <v>0</v>
      </c>
      <c r="F15" s="28">
        <f>SUM('w3'!R10:R13)</f>
        <v>0</v>
      </c>
      <c r="G15" s="29">
        <f>SUM('w3'!AE10:AE13)</f>
        <v>3</v>
      </c>
      <c r="H15" s="27">
        <f>SUM('w3'!E14:E17)</f>
        <v>0</v>
      </c>
      <c r="I15" s="28">
        <f>SUM('w3'!R14:R17)</f>
        <v>0</v>
      </c>
      <c r="J15" s="29">
        <f>SUM('w3'!AE14:AE17)</f>
        <v>0</v>
      </c>
      <c r="K15" s="27">
        <f>SUM('w3'!E18:E21)</f>
        <v>0</v>
      </c>
      <c r="L15" s="28">
        <f>SUM('w3'!R18:R21)</f>
        <v>0</v>
      </c>
      <c r="M15" s="29">
        <f>SUM('w3'!AE18:AE21)</f>
        <v>0</v>
      </c>
      <c r="N15" s="27">
        <f>SUM('w3'!E22:E25)</f>
        <v>0</v>
      </c>
      <c r="O15" s="28">
        <f>SUM('w3'!R22:R25)</f>
        <v>0</v>
      </c>
      <c r="P15" s="29">
        <f>SUM('w3'!AE22:AE25)</f>
        <v>0</v>
      </c>
      <c r="Q15" s="27">
        <f>SUM('w3'!E26:E29)</f>
        <v>0</v>
      </c>
      <c r="R15" s="28">
        <f>SUM('w3'!R26:R29)</f>
        <v>0</v>
      </c>
      <c r="S15" s="29">
        <f>SUM('w3'!AE26:AE29)</f>
        <v>2</v>
      </c>
      <c r="T15" s="27">
        <f>SUM('w3'!E30:E33)</f>
        <v>0</v>
      </c>
      <c r="U15" s="28">
        <f>SUM('w3'!R30:R33)</f>
        <v>0</v>
      </c>
      <c r="V15" s="29">
        <f>SUM('w3'!AE30:AE33)</f>
        <v>2</v>
      </c>
      <c r="W15" s="27">
        <f>SUM('w3'!E34:E37)</f>
        <v>0</v>
      </c>
      <c r="X15" s="28">
        <f>SUM('w3'!R34:R37)</f>
        <v>1</v>
      </c>
      <c r="Y15" s="29">
        <f>SUM('w3'!AE34:AE37)</f>
        <v>1</v>
      </c>
      <c r="Z15" s="27">
        <f>SUM('w3'!E38:E41)</f>
        <v>1</v>
      </c>
      <c r="AA15" s="28">
        <f>SUM('w3'!R38:R41)</f>
        <v>0</v>
      </c>
      <c r="AB15" s="29">
        <f>SUM('w3'!AE38:AE41)</f>
        <v>2</v>
      </c>
      <c r="AC15" s="27">
        <f>SUM('w3'!E42:E45)</f>
        <v>0</v>
      </c>
      <c r="AD15" s="28">
        <f>SUM('w3'!R42:R45)</f>
        <v>0</v>
      </c>
      <c r="AE15" s="29">
        <f>SUM('w3'!AE42:AE45)</f>
        <v>6</v>
      </c>
      <c r="AF15" s="27">
        <f>SUM('w3'!E46:E49)</f>
        <v>0</v>
      </c>
      <c r="AG15" s="28">
        <f>SUM('w3'!R46:R49)</f>
        <v>0</v>
      </c>
      <c r="AH15" s="29">
        <f>SUM('w3'!AE46:AE49)</f>
        <v>2</v>
      </c>
      <c r="AI15" s="27">
        <f>SUM('w3'!E50:E53)</f>
        <v>0</v>
      </c>
      <c r="AJ15" s="28">
        <f>SUM('w3'!R50:R53)</f>
        <v>0</v>
      </c>
      <c r="AK15" s="29">
        <f>SUM('w3'!AE50:AE53)</f>
        <v>3</v>
      </c>
      <c r="AL15" s="27">
        <f>SUM('w3'!E54:E57)</f>
        <v>0</v>
      </c>
      <c r="AM15" s="28">
        <f>SUM('w3'!R54:R57)</f>
        <v>0</v>
      </c>
      <c r="AN15" s="29">
        <f>SUM('w3'!AE54:AE57)</f>
        <v>3</v>
      </c>
      <c r="AO15" s="27">
        <f>SUM('w3'!E58:E61)</f>
        <v>2</v>
      </c>
      <c r="AP15" s="28">
        <f>SUM('w3'!R58:R61)</f>
        <v>0</v>
      </c>
      <c r="AQ15" s="29">
        <f>SUM('w3'!AE58:AE61)</f>
        <v>5</v>
      </c>
      <c r="AR15" s="27">
        <f>SUM('w3'!E62:E65)</f>
        <v>1</v>
      </c>
      <c r="AS15" s="28">
        <f>SUM('w3'!R62:R65)</f>
        <v>0</v>
      </c>
      <c r="AT15" s="29">
        <f>SUM('w3'!AE62:AE65)</f>
        <v>2</v>
      </c>
      <c r="AU15" s="27">
        <f>SUM('w3'!E66:E69)</f>
        <v>0</v>
      </c>
      <c r="AV15" s="28">
        <f>SUM('w3'!R66:R69)</f>
        <v>0</v>
      </c>
      <c r="AW15" s="29">
        <f>SUM('w3'!AE66:AE69)</f>
        <v>1</v>
      </c>
      <c r="AX15" s="27">
        <f>SUM('w3'!E70:E73)</f>
        <v>1</v>
      </c>
      <c r="AY15" s="28">
        <f>SUM('w3'!R70:R73)</f>
        <v>0</v>
      </c>
      <c r="AZ15" s="29">
        <f>SUM('w3'!AE70:AE73)</f>
        <v>0</v>
      </c>
      <c r="BA15" s="27">
        <f>SUM('w3'!E74:E77)</f>
        <v>0</v>
      </c>
      <c r="BB15" s="28">
        <f>SUM('w3'!R74:R77)</f>
        <v>0</v>
      </c>
      <c r="BC15" s="29">
        <f>SUM('w3'!AE74:AE77)</f>
        <v>2</v>
      </c>
      <c r="BD15" s="27">
        <f>SUM('w3'!E78:E81)</f>
        <v>0</v>
      </c>
      <c r="BE15" s="28">
        <f>SUM('w3'!R78:R81)</f>
        <v>0</v>
      </c>
      <c r="BF15" s="29">
        <f>SUM('w3'!AE78:AE81)</f>
        <v>1</v>
      </c>
      <c r="BG15" s="27">
        <f>SUM('w3'!E82:E85)</f>
        <v>0</v>
      </c>
      <c r="BH15" s="28">
        <f>SUM('w3'!R82:R85)</f>
        <v>0</v>
      </c>
      <c r="BI15" s="29">
        <f>SUM('w3'!AE82:AE85)</f>
        <v>1</v>
      </c>
      <c r="BJ15" s="27">
        <f>SUM('w3'!E86:E89)</f>
        <v>2</v>
      </c>
      <c r="BK15" s="28">
        <f>SUM('w3'!R86:R89)</f>
        <v>0</v>
      </c>
      <c r="BL15" s="29">
        <f>SUM('w3'!AE86:AE89)</f>
        <v>2</v>
      </c>
      <c r="BM15" s="27">
        <f>SUM('w3'!E90:E93)</f>
        <v>0</v>
      </c>
      <c r="BN15" s="28">
        <f>SUM('w3'!R90:R93)</f>
        <v>0</v>
      </c>
      <c r="BO15" s="29">
        <f>SUM('w3'!AE90:AE93)</f>
        <v>5</v>
      </c>
      <c r="BP15" s="27">
        <f>SUM('w3'!E94:E97)</f>
        <v>2</v>
      </c>
      <c r="BQ15" s="28">
        <f>SUM('w3'!R94:R97)</f>
        <v>0</v>
      </c>
      <c r="BR15" s="29">
        <f>SUM('w3'!AE94:AE97)</f>
        <v>5</v>
      </c>
      <c r="BS15" s="27">
        <f>SUM('w3'!E98:E101)</f>
        <v>2</v>
      </c>
      <c r="BT15" s="28">
        <f>SUM('w3'!R98:R101)</f>
        <v>0</v>
      </c>
      <c r="BU15" s="29">
        <f>SUM('w3'!AE98:AE101)</f>
        <v>2</v>
      </c>
    </row>
    <row r="16" spans="1:73" x14ac:dyDescent="0.2">
      <c r="A16" s="34" t="s">
        <v>51</v>
      </c>
      <c r="B16" s="27">
        <f>SUM('w3'!F6:F9)</f>
        <v>20</v>
      </c>
      <c r="C16" s="28">
        <f>SUM('w3'!S6:S9)</f>
        <v>0</v>
      </c>
      <c r="D16" s="29">
        <f>SUM('w3'!AF6:AF9)</f>
        <v>38</v>
      </c>
      <c r="E16" s="27">
        <f>SUM('w3'!F10:F13)</f>
        <v>0</v>
      </c>
      <c r="F16" s="28">
        <f>SUM('w3'!S10:S13)</f>
        <v>0</v>
      </c>
      <c r="G16" s="29">
        <f>SUM('w3'!AF10:AF13)</f>
        <v>4</v>
      </c>
      <c r="H16" s="27">
        <f>SUM('w3'!F14:F17)</f>
        <v>0</v>
      </c>
      <c r="I16" s="28">
        <f>SUM('w3'!S14:S17)</f>
        <v>0</v>
      </c>
      <c r="J16" s="29">
        <f>SUM('w3'!AF14:AF17)</f>
        <v>9</v>
      </c>
      <c r="K16" s="27">
        <f>SUM('w3'!F18:F21)</f>
        <v>1</v>
      </c>
      <c r="L16" s="28">
        <f>SUM('w3'!S18:S21)</f>
        <v>0</v>
      </c>
      <c r="M16" s="29">
        <f>SUM('w3'!AF18:AF21)</f>
        <v>5</v>
      </c>
      <c r="N16" s="27">
        <f>SUM('w3'!F22:F25)</f>
        <v>1</v>
      </c>
      <c r="O16" s="28">
        <f>SUM('w3'!S22:S25)</f>
        <v>0</v>
      </c>
      <c r="P16" s="29">
        <f>SUM('w3'!AF22:AF25)</f>
        <v>3</v>
      </c>
      <c r="Q16" s="27">
        <f>SUM('w3'!F26:F29)</f>
        <v>16</v>
      </c>
      <c r="R16" s="28">
        <f>SUM('w3'!S26:S29)</f>
        <v>0</v>
      </c>
      <c r="S16" s="29">
        <f>SUM('w3'!AF26:AF29)</f>
        <v>44</v>
      </c>
      <c r="T16" s="27">
        <f>SUM('w3'!F30:F33)</f>
        <v>26</v>
      </c>
      <c r="U16" s="28">
        <f>SUM('w3'!S30:S33)</f>
        <v>0</v>
      </c>
      <c r="V16" s="29">
        <f>SUM('w3'!AF30:AF33)</f>
        <v>76</v>
      </c>
      <c r="W16" s="27">
        <f>SUM('w3'!F34:F37)</f>
        <v>16</v>
      </c>
      <c r="X16" s="28">
        <f>SUM('w3'!S34:S37)</f>
        <v>0</v>
      </c>
      <c r="Y16" s="29">
        <f>SUM('w3'!AF34:AF37)</f>
        <v>67</v>
      </c>
      <c r="Z16" s="27">
        <f>SUM('w3'!F38:F41)</f>
        <v>5</v>
      </c>
      <c r="AA16" s="28">
        <f>SUM('w3'!S38:S41)</f>
        <v>0</v>
      </c>
      <c r="AB16" s="29">
        <f>SUM('w3'!AF38:AF41)</f>
        <v>19</v>
      </c>
      <c r="AC16" s="27">
        <f>SUM('w3'!F42:F45)</f>
        <v>3</v>
      </c>
      <c r="AD16" s="28">
        <f>SUM('w3'!S42:S45)</f>
        <v>0</v>
      </c>
      <c r="AE16" s="29">
        <f>SUM('w3'!AF42:AF45)</f>
        <v>6</v>
      </c>
      <c r="AF16" s="27">
        <f>SUM('w3'!F46:F49)</f>
        <v>3</v>
      </c>
      <c r="AG16" s="28">
        <f>SUM('w3'!S46:S49)</f>
        <v>0</v>
      </c>
      <c r="AH16" s="29">
        <f>SUM('w3'!AF46:AF49)</f>
        <v>4</v>
      </c>
      <c r="AI16" s="27">
        <f>SUM('w3'!F50:F53)</f>
        <v>6</v>
      </c>
      <c r="AJ16" s="28">
        <f>SUM('w3'!S50:S53)</f>
        <v>0</v>
      </c>
      <c r="AK16" s="29">
        <f>SUM('w3'!AF50:AF53)</f>
        <v>18</v>
      </c>
      <c r="AL16" s="27">
        <f>SUM('w3'!F54:F57)</f>
        <v>6</v>
      </c>
      <c r="AM16" s="28">
        <f>SUM('w3'!S54:S57)</f>
        <v>0</v>
      </c>
      <c r="AN16" s="29">
        <f>SUM('w3'!AF54:AF57)</f>
        <v>28</v>
      </c>
      <c r="AO16" s="27">
        <f>SUM('w3'!F58:F61)</f>
        <v>2</v>
      </c>
      <c r="AP16" s="28">
        <f>SUM('w3'!S58:S61)</f>
        <v>0</v>
      </c>
      <c r="AQ16" s="29">
        <f>SUM('w3'!AF58:AF61)</f>
        <v>1</v>
      </c>
      <c r="AR16" s="27">
        <f>SUM('w3'!F62:F65)</f>
        <v>4</v>
      </c>
      <c r="AS16" s="28">
        <f>SUM('w3'!S62:S65)</f>
        <v>0</v>
      </c>
      <c r="AT16" s="29">
        <f>SUM('w3'!AF62:AF65)</f>
        <v>3</v>
      </c>
      <c r="AU16" s="27">
        <f>SUM('w3'!F66:F69)</f>
        <v>4</v>
      </c>
      <c r="AV16" s="28">
        <f>SUM('w3'!S66:S69)</f>
        <v>0</v>
      </c>
      <c r="AW16" s="29">
        <f>SUM('w3'!AF66:AF69)</f>
        <v>2</v>
      </c>
      <c r="AX16" s="27">
        <f>SUM('w3'!F70:F73)</f>
        <v>12</v>
      </c>
      <c r="AY16" s="28">
        <f>SUM('w3'!S70:S73)</f>
        <v>2</v>
      </c>
      <c r="AZ16" s="29">
        <f>SUM('w3'!AF70:AF73)</f>
        <v>41</v>
      </c>
      <c r="BA16" s="27">
        <f>SUM('w3'!F74:F77)</f>
        <v>18</v>
      </c>
      <c r="BB16" s="28">
        <f>SUM('w3'!S74:S77)</f>
        <v>0</v>
      </c>
      <c r="BC16" s="29">
        <f>SUM('w3'!AF74:AF77)</f>
        <v>25</v>
      </c>
      <c r="BD16" s="27">
        <f>SUM('w3'!F78:F81)</f>
        <v>2</v>
      </c>
      <c r="BE16" s="28">
        <f>SUM('w3'!S78:S81)</f>
        <v>0</v>
      </c>
      <c r="BF16" s="29">
        <f>SUM('w3'!AF78:AF81)</f>
        <v>4</v>
      </c>
      <c r="BG16" s="27">
        <f>SUM('w3'!F82:F85)</f>
        <v>7</v>
      </c>
      <c r="BH16" s="28">
        <f>SUM('w3'!S82:S85)</f>
        <v>0</v>
      </c>
      <c r="BI16" s="29">
        <f>SUM('w3'!AF82:AF85)</f>
        <v>20</v>
      </c>
      <c r="BJ16" s="27">
        <f>SUM('w3'!F86:F89)</f>
        <v>40</v>
      </c>
      <c r="BK16" s="28">
        <f>SUM('w3'!S86:S89)</f>
        <v>0</v>
      </c>
      <c r="BL16" s="29">
        <f>SUM('w3'!AF86:AF89)</f>
        <v>88</v>
      </c>
      <c r="BM16" s="27">
        <f>SUM('w3'!F90:F93)</f>
        <v>2</v>
      </c>
      <c r="BN16" s="28">
        <f>SUM('w3'!S90:S93)</f>
        <v>0</v>
      </c>
      <c r="BO16" s="29">
        <f>SUM('w3'!AF90:AF93)</f>
        <v>7</v>
      </c>
      <c r="BP16" s="27">
        <f>SUM('w3'!F94:F97)</f>
        <v>34</v>
      </c>
      <c r="BQ16" s="28">
        <f>SUM('w3'!S94:S97)</f>
        <v>0</v>
      </c>
      <c r="BR16" s="29">
        <f>SUM('w3'!AF94:AF97)</f>
        <v>34</v>
      </c>
      <c r="BS16" s="27">
        <f>SUM('w3'!F98:F101)</f>
        <v>24</v>
      </c>
      <c r="BT16" s="28">
        <f>SUM('w3'!S98:S101)</f>
        <v>0</v>
      </c>
      <c r="BU16" s="29">
        <f>SUM('w3'!AF98:AF101)</f>
        <v>39</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0</v>
      </c>
      <c r="O17" s="28">
        <f>SUM('w3'!O22:O25)</f>
        <v>0</v>
      </c>
      <c r="P17" s="29">
        <f>SUM('w3'!AB22:AB25)</f>
        <v>0</v>
      </c>
      <c r="Q17" s="27">
        <f>SUM('w3'!B26:B29)</f>
        <v>0</v>
      </c>
      <c r="R17" s="28">
        <f>SUM('w3'!O26:O29)</f>
        <v>0</v>
      </c>
      <c r="S17" s="29">
        <f>SUM('w3'!AB26:AB29)</f>
        <v>0</v>
      </c>
      <c r="T17" s="27">
        <f>SUM('w3'!B30:B33)</f>
        <v>0</v>
      </c>
      <c r="U17" s="28">
        <f>SUM('w3'!O30:O33)</f>
        <v>0</v>
      </c>
      <c r="V17" s="29">
        <f>SUM('w3'!AB30:AB33)</f>
        <v>0</v>
      </c>
      <c r="W17" s="27">
        <f>SUM('w3'!B34:B37)</f>
        <v>0</v>
      </c>
      <c r="X17" s="28">
        <f>SUM('w3'!O34:O37)</f>
        <v>0</v>
      </c>
      <c r="Y17" s="29">
        <f>SUM('w3'!AB34:AB37)</f>
        <v>1</v>
      </c>
      <c r="Z17" s="27">
        <f>SUM('w3'!B38:B41)</f>
        <v>0</v>
      </c>
      <c r="AA17" s="28">
        <f>SUM('w3'!O38:O41)</f>
        <v>0</v>
      </c>
      <c r="AB17" s="29">
        <f>SUM('w3'!AB38:AB41)</f>
        <v>0</v>
      </c>
      <c r="AC17" s="27">
        <f>SUM('w3'!B42:B45)</f>
        <v>0</v>
      </c>
      <c r="AD17" s="28">
        <f>SUM('w3'!O42:O45)</f>
        <v>1</v>
      </c>
      <c r="AE17" s="29">
        <f>SUM('w3'!AB42:AB45)</f>
        <v>1</v>
      </c>
      <c r="AF17" s="27">
        <f>SUM('w3'!B46:B49)</f>
        <v>0</v>
      </c>
      <c r="AG17" s="28">
        <f>SUM('w3'!O46:O49)</f>
        <v>0</v>
      </c>
      <c r="AH17" s="29">
        <f>SUM('w3'!AB46:AB49)</f>
        <v>1</v>
      </c>
      <c r="AI17" s="27">
        <f>SUM('w3'!B50:B53)</f>
        <v>0</v>
      </c>
      <c r="AJ17" s="28">
        <f>SUM('w3'!O50:O53)</f>
        <v>0</v>
      </c>
      <c r="AK17" s="29">
        <f>SUM('w3'!AB50:AB53)</f>
        <v>0</v>
      </c>
      <c r="AL17" s="27">
        <f>SUM('w3'!B54:B57)</f>
        <v>1</v>
      </c>
      <c r="AM17" s="28">
        <f>SUM('w3'!O54:O57)</f>
        <v>0</v>
      </c>
      <c r="AN17" s="29">
        <f>SUM('w3'!AB54:AB57)</f>
        <v>0</v>
      </c>
      <c r="AO17" s="27">
        <f>SUM('w3'!B58:B61)</f>
        <v>0</v>
      </c>
      <c r="AP17" s="28">
        <f>SUM('w3'!O58:O61)</f>
        <v>0</v>
      </c>
      <c r="AQ17" s="29">
        <f>SUM('w3'!AB58:AB61)</f>
        <v>0</v>
      </c>
      <c r="AR17" s="27">
        <f>SUM('w3'!B62:B65)</f>
        <v>0</v>
      </c>
      <c r="AS17" s="28">
        <f>SUM('w3'!O62:O65)</f>
        <v>0</v>
      </c>
      <c r="AT17" s="29">
        <f>SUM('w3'!AB62:AB65)</f>
        <v>0</v>
      </c>
      <c r="AU17" s="27">
        <f>SUM('w3'!B66:B69)</f>
        <v>0</v>
      </c>
      <c r="AV17" s="28">
        <f>SUM('w3'!O66:O69)</f>
        <v>0</v>
      </c>
      <c r="AW17" s="29">
        <f>SUM('w3'!AB66:AB69)</f>
        <v>0</v>
      </c>
      <c r="AX17" s="27">
        <f>SUM('w3'!B70:B73)</f>
        <v>0</v>
      </c>
      <c r="AY17" s="28">
        <f>SUM('w3'!O70:O73)</f>
        <v>1</v>
      </c>
      <c r="AZ17" s="29">
        <f>SUM('w3'!AB70:AB73)</f>
        <v>0</v>
      </c>
      <c r="BA17" s="27">
        <f>SUM('w3'!B74:B77)</f>
        <v>0</v>
      </c>
      <c r="BB17" s="28">
        <f>SUM('w3'!O74:O77)</f>
        <v>2</v>
      </c>
      <c r="BC17" s="29">
        <f>SUM('w3'!AB74:AB77)</f>
        <v>1</v>
      </c>
      <c r="BD17" s="27">
        <f>SUM('w3'!B78:B81)</f>
        <v>0</v>
      </c>
      <c r="BE17" s="28">
        <f>SUM('w3'!O78:O81)</f>
        <v>0</v>
      </c>
      <c r="BF17" s="29">
        <f>SUM('w3'!AB78:AB81)</f>
        <v>0</v>
      </c>
      <c r="BG17" s="27">
        <f>SUM('w3'!B82:B85)</f>
        <v>0</v>
      </c>
      <c r="BH17" s="28">
        <f>SUM('w3'!O82:O85)</f>
        <v>0</v>
      </c>
      <c r="BI17" s="29">
        <f>SUM('w3'!AB82:AB85)</f>
        <v>0</v>
      </c>
      <c r="BJ17" s="27">
        <f>SUM('w3'!B86:B89)</f>
        <v>0</v>
      </c>
      <c r="BK17" s="28">
        <f>SUM('w3'!O86:O89)</f>
        <v>1</v>
      </c>
      <c r="BL17" s="29">
        <f>SUM('w3'!AB86:AB89)</f>
        <v>0</v>
      </c>
      <c r="BM17" s="27">
        <f>SUM('w3'!B90:B93)</f>
        <v>0</v>
      </c>
      <c r="BN17" s="28">
        <f>SUM('w3'!O90:O93)</f>
        <v>0</v>
      </c>
      <c r="BO17" s="29">
        <f>SUM('w3'!AB90:AB93)</f>
        <v>0</v>
      </c>
      <c r="BP17" s="27">
        <f>SUM('w3'!B94:B97)</f>
        <v>0</v>
      </c>
      <c r="BQ17" s="28">
        <f>SUM('w3'!O94:O97)</f>
        <v>0</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0</v>
      </c>
      <c r="Q18" s="27">
        <f>SUM('w3'!I26:I29)</f>
        <v>0</v>
      </c>
      <c r="R18" s="28">
        <f>SUM('w3'!V26:V29)</f>
        <v>0</v>
      </c>
      <c r="S18" s="29">
        <f>SUM('w3'!AI26:AI29)</f>
        <v>0</v>
      </c>
      <c r="T18" s="27">
        <f>SUM('w3'!I30:I33)</f>
        <v>0</v>
      </c>
      <c r="U18" s="28">
        <f>SUM('w3'!V30:V33)</f>
        <v>0</v>
      </c>
      <c r="V18" s="29">
        <f>SUM('w3'!AI30:AI33)</f>
        <v>1</v>
      </c>
      <c r="W18" s="27">
        <f>SUM('w3'!I34:I37)</f>
        <v>0</v>
      </c>
      <c r="X18" s="28">
        <f>SUM('w3'!V34:V37)</f>
        <v>0</v>
      </c>
      <c r="Y18" s="29">
        <f>SUM('w3'!AI34:AI37)</f>
        <v>1</v>
      </c>
      <c r="Z18" s="27">
        <f>SUM('w3'!I38:I41)</f>
        <v>0</v>
      </c>
      <c r="AA18" s="28">
        <f>SUM('w3'!V38:V41)</f>
        <v>0</v>
      </c>
      <c r="AB18" s="29">
        <f>SUM('w3'!AI38:AI41)</f>
        <v>0</v>
      </c>
      <c r="AC18" s="27">
        <f>SUM('w3'!I42:I45)</f>
        <v>0</v>
      </c>
      <c r="AD18" s="28">
        <f>SUM('w3'!V42:V45)</f>
        <v>0</v>
      </c>
      <c r="AE18" s="29">
        <f>SUM('w3'!AI42:AI45)</f>
        <v>0</v>
      </c>
      <c r="AF18" s="27">
        <f>SUM('w3'!I46:I49)</f>
        <v>0</v>
      </c>
      <c r="AG18" s="28">
        <f>SUM('w3'!V46:V49)</f>
        <v>1</v>
      </c>
      <c r="AH18" s="29">
        <f>SUM('w3'!AI46:AI49)</f>
        <v>0</v>
      </c>
      <c r="AI18" s="27">
        <f>SUM('w3'!I50:I53)</f>
        <v>0</v>
      </c>
      <c r="AJ18" s="28">
        <f>SUM('w3'!V50:V53)</f>
        <v>0</v>
      </c>
      <c r="AK18" s="29">
        <f>SUM('w3'!AI50:AI53)</f>
        <v>0</v>
      </c>
      <c r="AL18" s="27">
        <f>SUM('w3'!I54:I57)</f>
        <v>0</v>
      </c>
      <c r="AM18" s="28">
        <f>SUM('w3'!V54:V57)</f>
        <v>0</v>
      </c>
      <c r="AN18" s="29">
        <f>SUM('w3'!AI54:AI57)</f>
        <v>0</v>
      </c>
      <c r="AO18" s="27">
        <f>SUM('w3'!I58:I61)</f>
        <v>0</v>
      </c>
      <c r="AP18" s="28">
        <f>SUM('w3'!V58:V61)</f>
        <v>0</v>
      </c>
      <c r="AQ18" s="29">
        <f>SUM('w3'!AI58:AI61)</f>
        <v>0</v>
      </c>
      <c r="AR18" s="27">
        <f>SUM('w3'!I62:I65)</f>
        <v>0</v>
      </c>
      <c r="AS18" s="28">
        <f>SUM('w3'!V62:V65)</f>
        <v>0</v>
      </c>
      <c r="AT18" s="29">
        <f>SUM('w3'!AI62:AI65)</f>
        <v>1</v>
      </c>
      <c r="AU18" s="27">
        <f>SUM('w3'!I66:I69)</f>
        <v>0</v>
      </c>
      <c r="AV18" s="28">
        <f>SUM('w3'!V66:V69)</f>
        <v>1</v>
      </c>
      <c r="AW18" s="29">
        <f>SUM('w3'!AI66:AI69)</f>
        <v>0</v>
      </c>
      <c r="AX18" s="27">
        <f>SUM('w3'!I70:I73)</f>
        <v>1</v>
      </c>
      <c r="AY18" s="28">
        <f>SUM('w3'!V70:V73)</f>
        <v>3</v>
      </c>
      <c r="AZ18" s="29">
        <f>SUM('w3'!AI70:AI73)</f>
        <v>1</v>
      </c>
      <c r="BA18" s="27">
        <f>SUM('w3'!I74:I77)</f>
        <v>0</v>
      </c>
      <c r="BB18" s="28">
        <f>SUM('w3'!V74:V77)</f>
        <v>4</v>
      </c>
      <c r="BC18" s="29">
        <f>SUM('w3'!AI74:AI77)</f>
        <v>0</v>
      </c>
      <c r="BD18" s="27">
        <f>SUM('w3'!I78:I81)</f>
        <v>0</v>
      </c>
      <c r="BE18" s="28">
        <f>SUM('w3'!V78:V81)</f>
        <v>1</v>
      </c>
      <c r="BF18" s="29">
        <f>SUM('w3'!AI78:AI81)</f>
        <v>1</v>
      </c>
      <c r="BG18" s="27">
        <f>SUM('w3'!I82:I85)</f>
        <v>0</v>
      </c>
      <c r="BH18" s="28">
        <f>SUM('w3'!V82:V85)</f>
        <v>3</v>
      </c>
      <c r="BI18" s="29">
        <f>SUM('w3'!AI82:AI85)</f>
        <v>1</v>
      </c>
      <c r="BJ18" s="27">
        <f>SUM('w3'!I86:I89)</f>
        <v>0</v>
      </c>
      <c r="BK18" s="28">
        <f>SUM('w3'!V86:V89)</f>
        <v>0</v>
      </c>
      <c r="BL18" s="29">
        <f>SUM('w3'!AI86:AI89)</f>
        <v>0</v>
      </c>
      <c r="BM18" s="27">
        <f>SUM('w3'!I90:I93)</f>
        <v>0</v>
      </c>
      <c r="BN18" s="28">
        <f>SUM('w3'!V90:V93)</f>
        <v>0</v>
      </c>
      <c r="BO18" s="29">
        <f>SUM('w3'!AI90:AI93)</f>
        <v>0</v>
      </c>
      <c r="BP18" s="27">
        <f>SUM('w3'!I94:I97)</f>
        <v>0</v>
      </c>
      <c r="BQ18" s="28">
        <f>SUM('w3'!V94:V97)</f>
        <v>0</v>
      </c>
      <c r="BR18" s="29">
        <f>SUM('w3'!AI94:AI97)</f>
        <v>0</v>
      </c>
      <c r="BS18" s="27">
        <f>SUM('w3'!I98:I101)</f>
        <v>0</v>
      </c>
      <c r="BT18" s="28">
        <f>SUM('w3'!V98:V101)</f>
        <v>1</v>
      </c>
      <c r="BU18" s="29">
        <f>SUM('w3'!AI98:AI101)</f>
        <v>0</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0</v>
      </c>
      <c r="AE19" s="32">
        <f>SUM('w3'!AH42:AH45)</f>
        <v>0</v>
      </c>
      <c r="AF19" s="30">
        <f>SUM('w3'!H46:H49)</f>
        <v>0</v>
      </c>
      <c r="AG19" s="31">
        <f>SUM('w3'!U46:U49)</f>
        <v>0</v>
      </c>
      <c r="AH19" s="32">
        <f>SUM('w3'!AH46:AH49)</f>
        <v>0</v>
      </c>
      <c r="AI19" s="30">
        <f>SUM('w3'!H50:H53)</f>
        <v>0</v>
      </c>
      <c r="AJ19" s="31">
        <f>SUM('w3'!U50:U53)</f>
        <v>0</v>
      </c>
      <c r="AK19" s="32">
        <f>SUM('w3'!AH50:AH53)</f>
        <v>0</v>
      </c>
      <c r="AL19" s="30">
        <f>SUM('w3'!H54:H57)</f>
        <v>0</v>
      </c>
      <c r="AM19" s="31">
        <f>SUM('w3'!U54:U57)</f>
        <v>0</v>
      </c>
      <c r="AN19" s="32">
        <f>SUM('w3'!AH54:AH57)</f>
        <v>0</v>
      </c>
      <c r="AO19" s="30">
        <f>SUM('w3'!H58:H61)</f>
        <v>0</v>
      </c>
      <c r="AP19" s="31">
        <f>SUM('w3'!U58:U61)</f>
        <v>0</v>
      </c>
      <c r="AQ19" s="32">
        <f>SUM('w3'!AH58:AH61)</f>
        <v>1</v>
      </c>
      <c r="AR19" s="30">
        <f>SUM('w3'!H62:H65)</f>
        <v>0</v>
      </c>
      <c r="AS19" s="31">
        <f>SUM('w3'!U62:U65)</f>
        <v>0</v>
      </c>
      <c r="AT19" s="32">
        <f>SUM('w3'!AH62:AH65)</f>
        <v>0</v>
      </c>
      <c r="AU19" s="30">
        <f>SUM('w3'!H66:H69)</f>
        <v>0</v>
      </c>
      <c r="AV19" s="31">
        <f>SUM('w3'!U66:U69)</f>
        <v>0</v>
      </c>
      <c r="AW19" s="32">
        <f>SUM('w3'!AH66:AH69)</f>
        <v>0</v>
      </c>
      <c r="AX19" s="30">
        <f>SUM('w3'!H70:H73)</f>
        <v>1</v>
      </c>
      <c r="AY19" s="31">
        <f>SUM('w3'!U70:U73)</f>
        <v>0</v>
      </c>
      <c r="AZ19" s="32">
        <f>SUM('w3'!AH70:AH73)</f>
        <v>1</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0</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23</v>
      </c>
      <c r="C20" s="38">
        <f>SUM(C11:C19)</f>
        <v>1</v>
      </c>
      <c r="D20" s="39">
        <f>SUM(D11:D19)</f>
        <v>47</v>
      </c>
      <c r="E20" s="65">
        <f>SUM(E13:E19)</f>
        <v>1</v>
      </c>
      <c r="F20" s="38">
        <f t="shared" ref="F20:G20" si="0">SUM(F13:F19)</f>
        <v>0</v>
      </c>
      <c r="G20" s="66">
        <f t="shared" si="0"/>
        <v>7</v>
      </c>
      <c r="H20" s="65">
        <f>SUM(H11:H19)</f>
        <v>0</v>
      </c>
      <c r="I20" s="38">
        <f t="shared" ref="I20:J20" si="1">SUM(I11:I19)</f>
        <v>0</v>
      </c>
      <c r="J20" s="66">
        <f t="shared" si="1"/>
        <v>10</v>
      </c>
      <c r="K20" s="65">
        <f>SUM(K11:K19)</f>
        <v>1</v>
      </c>
      <c r="L20" s="38">
        <f t="shared" ref="L20:BU20" si="2">SUM(L11:L19)</f>
        <v>1</v>
      </c>
      <c r="M20" s="66">
        <f t="shared" si="2"/>
        <v>6</v>
      </c>
      <c r="N20" s="65">
        <f t="shared" si="2"/>
        <v>1</v>
      </c>
      <c r="O20" s="38">
        <f t="shared" si="2"/>
        <v>5</v>
      </c>
      <c r="P20" s="66">
        <f t="shared" si="2"/>
        <v>3</v>
      </c>
      <c r="Q20" s="65">
        <f t="shared" si="2"/>
        <v>18</v>
      </c>
      <c r="R20" s="38">
        <f t="shared" si="2"/>
        <v>3</v>
      </c>
      <c r="S20" s="66">
        <f t="shared" si="2"/>
        <v>52</v>
      </c>
      <c r="T20" s="65">
        <f t="shared" si="2"/>
        <v>35</v>
      </c>
      <c r="U20" s="38">
        <f t="shared" si="2"/>
        <v>3</v>
      </c>
      <c r="V20" s="66">
        <f t="shared" si="2"/>
        <v>107</v>
      </c>
      <c r="W20" s="65">
        <f t="shared" si="2"/>
        <v>26</v>
      </c>
      <c r="X20" s="38">
        <f t="shared" si="2"/>
        <v>7</v>
      </c>
      <c r="Y20" s="66">
        <f t="shared" si="2"/>
        <v>143</v>
      </c>
      <c r="Z20" s="65">
        <f t="shared" si="2"/>
        <v>14</v>
      </c>
      <c r="AA20" s="38">
        <f t="shared" si="2"/>
        <v>4</v>
      </c>
      <c r="AB20" s="66">
        <f t="shared" si="2"/>
        <v>40</v>
      </c>
      <c r="AC20" s="65">
        <f t="shared" si="2"/>
        <v>9</v>
      </c>
      <c r="AD20" s="38">
        <f t="shared" si="2"/>
        <v>9</v>
      </c>
      <c r="AE20" s="66">
        <f t="shared" si="2"/>
        <v>31</v>
      </c>
      <c r="AF20" s="65">
        <f t="shared" si="2"/>
        <v>23</v>
      </c>
      <c r="AG20" s="38">
        <f t="shared" si="2"/>
        <v>7</v>
      </c>
      <c r="AH20" s="66">
        <f t="shared" si="2"/>
        <v>26</v>
      </c>
      <c r="AI20" s="65">
        <f t="shared" si="2"/>
        <v>25</v>
      </c>
      <c r="AJ20" s="38">
        <f t="shared" si="2"/>
        <v>9</v>
      </c>
      <c r="AK20" s="66">
        <f t="shared" si="2"/>
        <v>54</v>
      </c>
      <c r="AL20" s="65">
        <f t="shared" si="2"/>
        <v>12</v>
      </c>
      <c r="AM20" s="38">
        <f t="shared" si="2"/>
        <v>12</v>
      </c>
      <c r="AN20" s="66">
        <f t="shared" si="2"/>
        <v>56</v>
      </c>
      <c r="AO20" s="65">
        <f t="shared" si="2"/>
        <v>8</v>
      </c>
      <c r="AP20" s="38">
        <f t="shared" si="2"/>
        <v>8</v>
      </c>
      <c r="AQ20" s="66">
        <f t="shared" si="2"/>
        <v>34</v>
      </c>
      <c r="AR20" s="65">
        <f t="shared" si="2"/>
        <v>9</v>
      </c>
      <c r="AS20" s="38">
        <f t="shared" si="2"/>
        <v>12</v>
      </c>
      <c r="AT20" s="66">
        <f t="shared" si="2"/>
        <v>23</v>
      </c>
      <c r="AU20" s="65">
        <f t="shared" si="2"/>
        <v>14</v>
      </c>
      <c r="AV20" s="38">
        <f t="shared" si="2"/>
        <v>22</v>
      </c>
      <c r="AW20" s="66">
        <f t="shared" si="2"/>
        <v>34</v>
      </c>
      <c r="AX20" s="65">
        <f t="shared" si="2"/>
        <v>21</v>
      </c>
      <c r="AY20" s="38">
        <f t="shared" si="2"/>
        <v>38</v>
      </c>
      <c r="AZ20" s="66">
        <f t="shared" si="2"/>
        <v>85</v>
      </c>
      <c r="BA20" s="65">
        <f t="shared" si="2"/>
        <v>23</v>
      </c>
      <c r="BB20" s="38">
        <f t="shared" si="2"/>
        <v>17</v>
      </c>
      <c r="BC20" s="66">
        <f t="shared" si="2"/>
        <v>55</v>
      </c>
      <c r="BD20" s="65">
        <f t="shared" si="2"/>
        <v>9</v>
      </c>
      <c r="BE20" s="38">
        <f t="shared" si="2"/>
        <v>10</v>
      </c>
      <c r="BF20" s="66">
        <f t="shared" si="2"/>
        <v>25</v>
      </c>
      <c r="BG20" s="65">
        <f t="shared" si="2"/>
        <v>17</v>
      </c>
      <c r="BH20" s="38">
        <f t="shared" si="2"/>
        <v>10</v>
      </c>
      <c r="BI20" s="66">
        <f t="shared" si="2"/>
        <v>39</v>
      </c>
      <c r="BJ20" s="65">
        <f t="shared" si="2"/>
        <v>65</v>
      </c>
      <c r="BK20" s="38">
        <f t="shared" si="2"/>
        <v>3</v>
      </c>
      <c r="BL20" s="66">
        <f t="shared" si="2"/>
        <v>128</v>
      </c>
      <c r="BM20" s="65">
        <f t="shared" si="2"/>
        <v>23</v>
      </c>
      <c r="BN20" s="38">
        <f t="shared" si="2"/>
        <v>1</v>
      </c>
      <c r="BO20" s="66">
        <f t="shared" si="2"/>
        <v>20</v>
      </c>
      <c r="BP20" s="65">
        <f t="shared" si="2"/>
        <v>44</v>
      </c>
      <c r="BQ20" s="38">
        <f t="shared" si="2"/>
        <v>1</v>
      </c>
      <c r="BR20" s="66">
        <f t="shared" si="2"/>
        <v>44</v>
      </c>
      <c r="BS20" s="65">
        <f t="shared" si="2"/>
        <v>31</v>
      </c>
      <c r="BT20" s="38">
        <f t="shared" si="2"/>
        <v>3</v>
      </c>
      <c r="BU20" s="39">
        <f t="shared" si="2"/>
        <v>56</v>
      </c>
    </row>
    <row r="21" spans="1:73" ht="12" customHeight="1" thickBot="1" x14ac:dyDescent="0.25">
      <c r="A21" s="40" t="s">
        <v>95</v>
      </c>
      <c r="B21" s="88">
        <f>SUM(B20,C20,D20)</f>
        <v>71</v>
      </c>
      <c r="C21" s="89"/>
      <c r="D21" s="90"/>
      <c r="E21" s="88">
        <f>SUM(E20,F20,G20)</f>
        <v>8</v>
      </c>
      <c r="F21" s="89"/>
      <c r="G21" s="90"/>
      <c r="H21" s="88">
        <f>SUM(H20,I20,J20)</f>
        <v>10</v>
      </c>
      <c r="I21" s="89"/>
      <c r="J21" s="90"/>
      <c r="K21" s="88">
        <f>SUM(K20,L20,M20)</f>
        <v>8</v>
      </c>
      <c r="L21" s="89"/>
      <c r="M21" s="90"/>
      <c r="N21" s="88">
        <f t="shared" ref="N21" si="3">SUM(N20,O20,P20)</f>
        <v>9</v>
      </c>
      <c r="O21" s="89"/>
      <c r="P21" s="90"/>
      <c r="Q21" s="88">
        <f t="shared" ref="Q21" si="4">SUM(Q20,R20,S20)</f>
        <v>73</v>
      </c>
      <c r="R21" s="89"/>
      <c r="S21" s="90"/>
      <c r="T21" s="88">
        <f t="shared" ref="T21" si="5">SUM(T20,U20,V20)</f>
        <v>145</v>
      </c>
      <c r="U21" s="89"/>
      <c r="V21" s="90"/>
      <c r="W21" s="88">
        <f t="shared" ref="W21" si="6">SUM(W20,X20,Y20)</f>
        <v>176</v>
      </c>
      <c r="X21" s="89"/>
      <c r="Y21" s="90"/>
      <c r="Z21" s="88">
        <f t="shared" ref="Z21" si="7">SUM(Z20,AA20,AB20)</f>
        <v>58</v>
      </c>
      <c r="AA21" s="89"/>
      <c r="AB21" s="90"/>
      <c r="AC21" s="88">
        <f t="shared" ref="AC21" si="8">SUM(AC20,AD20,AE20)</f>
        <v>49</v>
      </c>
      <c r="AD21" s="89"/>
      <c r="AE21" s="90"/>
      <c r="AF21" s="88">
        <f t="shared" ref="AF21" si="9">SUM(AF20,AG20,AH20)</f>
        <v>56</v>
      </c>
      <c r="AG21" s="89"/>
      <c r="AH21" s="90"/>
      <c r="AI21" s="88">
        <f t="shared" ref="AI21" si="10">SUM(AI20,AJ20,AK20)</f>
        <v>88</v>
      </c>
      <c r="AJ21" s="89"/>
      <c r="AK21" s="90"/>
      <c r="AL21" s="88">
        <f t="shared" ref="AL21" si="11">SUM(AL20,AM20,AN20)</f>
        <v>80</v>
      </c>
      <c r="AM21" s="89"/>
      <c r="AN21" s="90"/>
      <c r="AO21" s="88">
        <f t="shared" ref="AO21" si="12">SUM(AO20,AP20,AQ20)</f>
        <v>50</v>
      </c>
      <c r="AP21" s="89"/>
      <c r="AQ21" s="90"/>
      <c r="AR21" s="88">
        <f t="shared" ref="AR21" si="13">SUM(AR20,AS20,AT20)</f>
        <v>44</v>
      </c>
      <c r="AS21" s="89"/>
      <c r="AT21" s="90"/>
      <c r="AU21" s="88">
        <f t="shared" ref="AU21" si="14">SUM(AU20,AV20,AW20)</f>
        <v>70</v>
      </c>
      <c r="AV21" s="89"/>
      <c r="AW21" s="90"/>
      <c r="AX21" s="88">
        <f t="shared" ref="AX21" si="15">SUM(AX20,AY20,AZ20)</f>
        <v>144</v>
      </c>
      <c r="AY21" s="89"/>
      <c r="AZ21" s="90"/>
      <c r="BA21" s="88">
        <f t="shared" ref="BA21" si="16">SUM(BA20,BB20,BC20)</f>
        <v>95</v>
      </c>
      <c r="BB21" s="89"/>
      <c r="BC21" s="90"/>
      <c r="BD21" s="88">
        <f t="shared" ref="BD21" si="17">SUM(BD20,BE20,BF20)</f>
        <v>44</v>
      </c>
      <c r="BE21" s="89"/>
      <c r="BF21" s="90"/>
      <c r="BG21" s="88">
        <f t="shared" ref="BG21" si="18">SUM(BG20,BH20,BI20)</f>
        <v>66</v>
      </c>
      <c r="BH21" s="89"/>
      <c r="BI21" s="90"/>
      <c r="BJ21" s="88">
        <f t="shared" ref="BJ21" si="19">SUM(BJ20,BK20,BL20)</f>
        <v>196</v>
      </c>
      <c r="BK21" s="89"/>
      <c r="BL21" s="90"/>
      <c r="BM21" s="88">
        <f t="shared" ref="BM21" si="20">SUM(BM20,BN20,BO20)</f>
        <v>44</v>
      </c>
      <c r="BN21" s="89"/>
      <c r="BO21" s="90"/>
      <c r="BP21" s="88">
        <f t="shared" ref="BP21" si="21">SUM(BP20,BQ20,BR20)</f>
        <v>89</v>
      </c>
      <c r="BQ21" s="89"/>
      <c r="BR21" s="90"/>
      <c r="BS21" s="88">
        <f t="shared" ref="BS21" si="22">SUM(BS20,BT20,BU20)</f>
        <v>90</v>
      </c>
      <c r="BT21" s="89"/>
      <c r="BU21" s="90"/>
    </row>
    <row r="22" spans="1:73" ht="12" thickBot="1" x14ac:dyDescent="0.25"/>
    <row r="23" spans="1:73" x14ac:dyDescent="0.2">
      <c r="A23" s="97" t="s">
        <v>96</v>
      </c>
      <c r="B23" s="91" t="s">
        <v>86</v>
      </c>
      <c r="C23" s="92"/>
      <c r="D23" s="96"/>
      <c r="E23" s="91" t="s">
        <v>87</v>
      </c>
      <c r="F23" s="92"/>
      <c r="G23" s="93"/>
      <c r="H23" s="91" t="s">
        <v>88</v>
      </c>
      <c r="I23" s="92"/>
      <c r="J23" s="96"/>
      <c r="K23" s="91" t="s">
        <v>89</v>
      </c>
      <c r="L23" s="92"/>
      <c r="M23" s="93"/>
      <c r="N23" s="91" t="s">
        <v>90</v>
      </c>
      <c r="O23" s="92"/>
      <c r="P23" s="93"/>
      <c r="Q23" s="91" t="s">
        <v>91</v>
      </c>
      <c r="R23" s="92"/>
      <c r="S23" s="93"/>
      <c r="T23" s="91" t="s">
        <v>68</v>
      </c>
      <c r="U23" s="92"/>
      <c r="V23" s="93"/>
      <c r="W23" s="91" t="s">
        <v>69</v>
      </c>
      <c r="X23" s="92"/>
      <c r="Y23" s="93"/>
      <c r="Z23" s="91" t="s">
        <v>70</v>
      </c>
      <c r="AA23" s="92"/>
      <c r="AB23" s="93"/>
      <c r="AC23" s="91" t="s">
        <v>71</v>
      </c>
      <c r="AD23" s="92"/>
      <c r="AE23" s="93"/>
      <c r="AF23" s="91" t="s">
        <v>72</v>
      </c>
      <c r="AG23" s="92"/>
      <c r="AH23" s="93"/>
      <c r="AI23" s="91" t="s">
        <v>73</v>
      </c>
      <c r="AJ23" s="92"/>
      <c r="AK23" s="93"/>
      <c r="AL23" s="91" t="s">
        <v>74</v>
      </c>
      <c r="AM23" s="92"/>
      <c r="AN23" s="93"/>
      <c r="AO23" s="91" t="s">
        <v>75</v>
      </c>
      <c r="AP23" s="92"/>
      <c r="AQ23" s="93"/>
      <c r="AR23" s="91" t="s">
        <v>76</v>
      </c>
      <c r="AS23" s="92"/>
      <c r="AT23" s="93"/>
      <c r="AU23" s="91" t="s">
        <v>77</v>
      </c>
      <c r="AV23" s="92"/>
      <c r="AW23" s="93"/>
      <c r="AX23" s="91" t="s">
        <v>78</v>
      </c>
      <c r="AY23" s="92"/>
      <c r="AZ23" s="93"/>
      <c r="BA23" s="91" t="s">
        <v>79</v>
      </c>
      <c r="BB23" s="92"/>
      <c r="BC23" s="93"/>
      <c r="BD23" s="91" t="s">
        <v>80</v>
      </c>
      <c r="BE23" s="92"/>
      <c r="BF23" s="93"/>
      <c r="BG23" s="91" t="s">
        <v>81</v>
      </c>
      <c r="BH23" s="92"/>
      <c r="BI23" s="93"/>
      <c r="BJ23" s="91" t="s">
        <v>82</v>
      </c>
      <c r="BK23" s="92"/>
      <c r="BL23" s="93"/>
      <c r="BM23" s="91" t="s">
        <v>83</v>
      </c>
      <c r="BN23" s="92"/>
      <c r="BO23" s="93"/>
      <c r="BP23" s="91" t="s">
        <v>84</v>
      </c>
      <c r="BQ23" s="92"/>
      <c r="BR23" s="93"/>
      <c r="BS23" s="91" t="s">
        <v>85</v>
      </c>
      <c r="BT23" s="92"/>
      <c r="BU23" s="93"/>
    </row>
    <row r="24" spans="1:73" ht="12" thickBot="1" x14ac:dyDescent="0.25">
      <c r="A24" s="98"/>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0</v>
      </c>
      <c r="C25" s="23"/>
      <c r="D25" s="24">
        <f>SUM('w3'!AO6:AO9)</f>
        <v>0</v>
      </c>
      <c r="E25" s="25">
        <f>SUM('w3'!AP10:AP13)</f>
        <v>0</v>
      </c>
      <c r="F25" s="23"/>
      <c r="G25" s="26">
        <f>SUM('w3'!AO10:AO13)</f>
        <v>0</v>
      </c>
      <c r="H25" s="25">
        <f>SUM('w3'!AP14:AP17)</f>
        <v>0</v>
      </c>
      <c r="I25" s="23"/>
      <c r="J25" s="24">
        <f>SUM('w3'!AO14:AO17)</f>
        <v>0</v>
      </c>
      <c r="K25" s="25">
        <f>SUM('w3'!AP18:AP21)</f>
        <v>0</v>
      </c>
      <c r="L25" s="23"/>
      <c r="M25" s="26">
        <f>SUM('w3'!AO18:AO21)</f>
        <v>0</v>
      </c>
      <c r="N25" s="25">
        <f>SUM('w3'!AP22:AP25)</f>
        <v>0</v>
      </c>
      <c r="O25" s="23"/>
      <c r="P25" s="26">
        <f>SUM('w3'!AO22:AO25)</f>
        <v>0</v>
      </c>
      <c r="Q25" s="25">
        <f>SUM('w3'!AP26:AP29)</f>
        <v>0</v>
      </c>
      <c r="R25" s="23"/>
      <c r="S25" s="26">
        <f>SUM('w3'!AO26:AO29)</f>
        <v>0</v>
      </c>
      <c r="T25" s="25">
        <f>SUM('w3'!AP30:AP33)</f>
        <v>0</v>
      </c>
      <c r="U25" s="23"/>
      <c r="V25" s="26">
        <f>SUM('w3'!AO30:AO33)</f>
        <v>0</v>
      </c>
      <c r="W25" s="25">
        <f>SUM('w3'!AP34:AP37)</f>
        <v>0</v>
      </c>
      <c r="X25" s="23"/>
      <c r="Y25" s="26">
        <f>SUM('w3'!AO34:AO37)</f>
        <v>0</v>
      </c>
      <c r="Z25" s="25">
        <f>SUM('w3'!AP38:AP41)</f>
        <v>0</v>
      </c>
      <c r="AA25" s="23"/>
      <c r="AB25" s="26">
        <f>SUM('w3'!AO38:AO41)</f>
        <v>0</v>
      </c>
      <c r="AC25" s="25">
        <f>SUM('w3'!AP42:AP45)</f>
        <v>0</v>
      </c>
      <c r="AD25" s="23"/>
      <c r="AE25" s="26">
        <f>SUM('w3'!AO42:AO45)</f>
        <v>0</v>
      </c>
      <c r="AF25" s="25">
        <f>SUM('w3'!AP46:AP49)</f>
        <v>0</v>
      </c>
      <c r="AG25" s="23"/>
      <c r="AH25" s="26">
        <f>SUM('w3'!AO46:AO49)</f>
        <v>0</v>
      </c>
      <c r="AI25" s="25">
        <f>SUM('w3'!AP50:AP53)</f>
        <v>0</v>
      </c>
      <c r="AJ25" s="23"/>
      <c r="AK25" s="26">
        <f>SUM('w3'!AO50:AO53)</f>
        <v>0</v>
      </c>
      <c r="AL25" s="25">
        <f>SUM('w3'!AP54:AP57)</f>
        <v>0</v>
      </c>
      <c r="AM25" s="23"/>
      <c r="AN25" s="26">
        <f>SUM('w3'!AO54:AO57)</f>
        <v>0</v>
      </c>
      <c r="AO25" s="25">
        <f>SUM('w3'!AP58:AP61)</f>
        <v>0</v>
      </c>
      <c r="AP25" s="23"/>
      <c r="AQ25" s="26">
        <f>SUM('w3'!AO58:AO61)</f>
        <v>0</v>
      </c>
      <c r="AR25" s="25">
        <f>SUM('w3'!AP62:AP65)</f>
        <v>0</v>
      </c>
      <c r="AS25" s="23"/>
      <c r="AT25" s="26">
        <f>SUM('w3'!AO62:AO65)</f>
        <v>0</v>
      </c>
      <c r="AU25" s="25">
        <f>SUM('w3'!AP66:AP69)</f>
        <v>0</v>
      </c>
      <c r="AV25" s="23"/>
      <c r="AW25" s="26">
        <f>SUM('w3'!AO66:AO69)</f>
        <v>0</v>
      </c>
      <c r="AX25" s="25">
        <f>SUM('w3'!AP70:AP73)</f>
        <v>0</v>
      </c>
      <c r="AY25" s="23"/>
      <c r="AZ25" s="26">
        <f>SUM('w3'!AO70:AO73)</f>
        <v>0</v>
      </c>
      <c r="BA25" s="25">
        <f>SUM('w3'!AP74:AP77)</f>
        <v>0</v>
      </c>
      <c r="BB25" s="23"/>
      <c r="BC25" s="26">
        <f>SUM('w3'!AO74:AO77)</f>
        <v>0</v>
      </c>
      <c r="BD25" s="25">
        <f>SUM('w3'!AP78:AP81)</f>
        <v>0</v>
      </c>
      <c r="BE25" s="23"/>
      <c r="BF25" s="26">
        <f>SUM('w3'!AO78:AO81)</f>
        <v>0</v>
      </c>
      <c r="BG25" s="25">
        <f>SUM('w3'!AP82:AP85)</f>
        <v>0</v>
      </c>
      <c r="BH25" s="23"/>
      <c r="BI25" s="26">
        <f>SUM('w3'!AO82:AO85)</f>
        <v>0</v>
      </c>
      <c r="BJ25" s="25">
        <f>SUM('w3'!AP86:AP89)</f>
        <v>0</v>
      </c>
      <c r="BK25" s="23"/>
      <c r="BL25" s="26">
        <f>SUM('w3'!AO86:AO89)</f>
        <v>0</v>
      </c>
      <c r="BM25" s="25">
        <f>SUM('w3'!AP90:AP93)</f>
        <v>0</v>
      </c>
      <c r="BN25" s="23"/>
      <c r="BO25" s="26">
        <f>SUM('w3'!AO90:AO93)</f>
        <v>0</v>
      </c>
      <c r="BP25" s="25">
        <f>SUM('w3'!AP94:AP97)</f>
        <v>0</v>
      </c>
      <c r="BQ25" s="23"/>
      <c r="BR25" s="26">
        <f>SUM('w3'!AO94:AO97)</f>
        <v>0</v>
      </c>
      <c r="BS25" s="25">
        <f>SUM('w3'!AP98:AP101)</f>
        <v>0</v>
      </c>
      <c r="BT25" s="23"/>
      <c r="BU25" s="26">
        <f>SUM('w3'!AO98:AO101)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0</v>
      </c>
      <c r="AB26" s="51"/>
      <c r="AC26" s="49"/>
      <c r="AD26" s="50">
        <f>SUM(AC25,AE25)</f>
        <v>0</v>
      </c>
      <c r="AE26" s="51"/>
      <c r="AF26" s="49"/>
      <c r="AG26" s="50">
        <f>SUM(AF25,AH25)</f>
        <v>0</v>
      </c>
      <c r="AH26" s="51"/>
      <c r="AI26" s="49"/>
      <c r="AJ26" s="50">
        <f>SUM(AI25,AK25)</f>
        <v>0</v>
      </c>
      <c r="AK26" s="51"/>
      <c r="AL26" s="49"/>
      <c r="AM26" s="50">
        <f>SUM(AL25,AN25)</f>
        <v>0</v>
      </c>
      <c r="AN26" s="51"/>
      <c r="AO26" s="49"/>
      <c r="AP26" s="50">
        <f>SUM(AO25,AQ25)</f>
        <v>0</v>
      </c>
      <c r="AQ26" s="51"/>
      <c r="AR26" s="49"/>
      <c r="AS26" s="50">
        <f>SUM(AR25,AT25)</f>
        <v>0</v>
      </c>
      <c r="AT26" s="51"/>
      <c r="AU26" s="49"/>
      <c r="AV26" s="50">
        <f>SUM(AU25,AW25)</f>
        <v>0</v>
      </c>
      <c r="AW26" s="51"/>
      <c r="AX26" s="49"/>
      <c r="AY26" s="50">
        <f>SUM(AX25,AZ25)</f>
        <v>0</v>
      </c>
      <c r="AZ26" s="51"/>
      <c r="BA26" s="49"/>
      <c r="BB26" s="50">
        <f>SUM(BA25,BC25)</f>
        <v>0</v>
      </c>
      <c r="BC26" s="51"/>
      <c r="BD26" s="49"/>
      <c r="BE26" s="50">
        <f>SUM(BD25,BF25)</f>
        <v>0</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x14ac:dyDescent="0.2">
      <c r="A28" s="97" t="s">
        <v>97</v>
      </c>
      <c r="B28" s="91" t="s">
        <v>86</v>
      </c>
      <c r="C28" s="92"/>
      <c r="D28" s="96"/>
      <c r="E28" s="91" t="s">
        <v>87</v>
      </c>
      <c r="F28" s="92"/>
      <c r="G28" s="93"/>
      <c r="H28" s="91" t="s">
        <v>88</v>
      </c>
      <c r="I28" s="92"/>
      <c r="J28" s="96"/>
      <c r="K28" s="91" t="s">
        <v>89</v>
      </c>
      <c r="L28" s="92"/>
      <c r="M28" s="93"/>
      <c r="N28" s="91" t="s">
        <v>90</v>
      </c>
      <c r="O28" s="92"/>
      <c r="P28" s="93"/>
      <c r="Q28" s="91" t="s">
        <v>91</v>
      </c>
      <c r="R28" s="92"/>
      <c r="S28" s="93"/>
      <c r="T28" s="91" t="s">
        <v>68</v>
      </c>
      <c r="U28" s="92"/>
      <c r="V28" s="93"/>
      <c r="W28" s="91" t="s">
        <v>69</v>
      </c>
      <c r="X28" s="92"/>
      <c r="Y28" s="93"/>
      <c r="Z28" s="91" t="s">
        <v>70</v>
      </c>
      <c r="AA28" s="92"/>
      <c r="AB28" s="93"/>
      <c r="AC28" s="91" t="s">
        <v>71</v>
      </c>
      <c r="AD28" s="92"/>
      <c r="AE28" s="93"/>
      <c r="AF28" s="91" t="s">
        <v>72</v>
      </c>
      <c r="AG28" s="92"/>
      <c r="AH28" s="93"/>
      <c r="AI28" s="91" t="s">
        <v>73</v>
      </c>
      <c r="AJ28" s="92"/>
      <c r="AK28" s="93"/>
      <c r="AL28" s="91" t="s">
        <v>74</v>
      </c>
      <c r="AM28" s="92"/>
      <c r="AN28" s="93"/>
      <c r="AO28" s="91" t="s">
        <v>75</v>
      </c>
      <c r="AP28" s="92"/>
      <c r="AQ28" s="93"/>
      <c r="AR28" s="91" t="s">
        <v>76</v>
      </c>
      <c r="AS28" s="92"/>
      <c r="AT28" s="93"/>
      <c r="AU28" s="91" t="s">
        <v>77</v>
      </c>
      <c r="AV28" s="92"/>
      <c r="AW28" s="93"/>
      <c r="AX28" s="91" t="s">
        <v>78</v>
      </c>
      <c r="AY28" s="92"/>
      <c r="AZ28" s="93"/>
      <c r="BA28" s="91" t="s">
        <v>79</v>
      </c>
      <c r="BB28" s="92"/>
      <c r="BC28" s="93"/>
      <c r="BD28" s="91" t="s">
        <v>80</v>
      </c>
      <c r="BE28" s="92"/>
      <c r="BF28" s="93"/>
      <c r="BG28" s="91" t="s">
        <v>81</v>
      </c>
      <c r="BH28" s="92"/>
      <c r="BI28" s="93"/>
      <c r="BJ28" s="91" t="s">
        <v>82</v>
      </c>
      <c r="BK28" s="92"/>
      <c r="BL28" s="93"/>
      <c r="BM28" s="91" t="s">
        <v>83</v>
      </c>
      <c r="BN28" s="92"/>
      <c r="BO28" s="93"/>
      <c r="BP28" s="91" t="s">
        <v>84</v>
      </c>
      <c r="BQ28" s="92"/>
      <c r="BR28" s="93"/>
      <c r="BS28" s="91" t="s">
        <v>85</v>
      </c>
      <c r="BT28" s="92"/>
      <c r="BU28" s="93"/>
    </row>
    <row r="29" spans="1:73" ht="12" thickBot="1" x14ac:dyDescent="0.25">
      <c r="A29" s="98"/>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0</v>
      </c>
      <c r="O30" s="23"/>
      <c r="P30" s="26">
        <f>SUM('w3'!AR22:AR25)</f>
        <v>0</v>
      </c>
      <c r="Q30" s="25">
        <f>SUM('w3'!AQ26:AQ29)</f>
        <v>0</v>
      </c>
      <c r="R30" s="23"/>
      <c r="S30" s="26">
        <f>SUM('w3'!AR26:AR29)</f>
        <v>0</v>
      </c>
      <c r="T30" s="25">
        <f>SUM('w3'!AQ30:AQ33)</f>
        <v>0</v>
      </c>
      <c r="U30" s="23"/>
      <c r="V30" s="26">
        <f>SUM('w3'!AR30:AR33)</f>
        <v>0</v>
      </c>
      <c r="W30" s="25">
        <f>SUM('w3'!AQ34:AQ37)</f>
        <v>0</v>
      </c>
      <c r="X30" s="23"/>
      <c r="Y30" s="26">
        <f>SUM('w3'!AR34:AR37)</f>
        <v>0</v>
      </c>
      <c r="Z30" s="25">
        <f>SUM('w3'!AQ38:AQ41)</f>
        <v>0</v>
      </c>
      <c r="AA30" s="23"/>
      <c r="AB30" s="26">
        <f>SUM('w3'!AR38:AR41)</f>
        <v>0</v>
      </c>
      <c r="AC30" s="25">
        <f>SUM('w3'!AQ42:AQ45)</f>
        <v>0</v>
      </c>
      <c r="AD30" s="23"/>
      <c r="AE30" s="26">
        <f>SUM('w3'!AR42:AR45)</f>
        <v>0</v>
      </c>
      <c r="AF30" s="25">
        <f>SUM('w3'!AQ46:AQ49)</f>
        <v>0</v>
      </c>
      <c r="AG30" s="23"/>
      <c r="AH30" s="26">
        <f>SUM('w3'!AR46:AR49)</f>
        <v>0</v>
      </c>
      <c r="AI30" s="25">
        <f>SUM('w3'!AQ50:AQ53)</f>
        <v>0</v>
      </c>
      <c r="AJ30" s="23"/>
      <c r="AK30" s="26">
        <f>SUM('w3'!AR50:AR53)</f>
        <v>0</v>
      </c>
      <c r="AL30" s="25">
        <f>SUM('w3'!AQ54:AQ57)</f>
        <v>0</v>
      </c>
      <c r="AM30" s="23"/>
      <c r="AN30" s="26">
        <f>SUM('w3'!AR54:AR57)</f>
        <v>0</v>
      </c>
      <c r="AO30" s="25">
        <f>SUM('w3'!AQ58:AQ61)</f>
        <v>0</v>
      </c>
      <c r="AP30" s="23"/>
      <c r="AQ30" s="26">
        <f>SUM('w3'!AR58:AR61)</f>
        <v>0</v>
      </c>
      <c r="AR30" s="25">
        <f>SUM('w3'!AQ62:AQ65)</f>
        <v>0</v>
      </c>
      <c r="AS30" s="23"/>
      <c r="AT30" s="26">
        <f>SUM('w3'!AR62:AR65)</f>
        <v>0</v>
      </c>
      <c r="AU30" s="25">
        <f>SUM('w3'!AQ66:AQ69)</f>
        <v>0</v>
      </c>
      <c r="AV30" s="23"/>
      <c r="AW30" s="26">
        <f>SUM('w3'!AR66:AR69)</f>
        <v>0</v>
      </c>
      <c r="AX30" s="25">
        <f>SUM('w3'!AQ70:AQ73)</f>
        <v>0</v>
      </c>
      <c r="AY30" s="23"/>
      <c r="AZ30" s="26">
        <f>SUM('w3'!AR70:AR73)</f>
        <v>0</v>
      </c>
      <c r="BA30" s="25">
        <f>SUM('w3'!AQ74:AQ77)</f>
        <v>0</v>
      </c>
      <c r="BB30" s="23"/>
      <c r="BC30" s="26">
        <f>SUM('w3'!AR74:AR77)</f>
        <v>0</v>
      </c>
      <c r="BD30" s="25">
        <f>SUM('w3'!AQ78:AQ81)</f>
        <v>0</v>
      </c>
      <c r="BE30" s="23"/>
      <c r="BF30" s="26">
        <f>SUM('w3'!AR78:AR81)</f>
        <v>0</v>
      </c>
      <c r="BG30" s="25">
        <f>SUM('w3'!AQ82:AQ85)</f>
        <v>0</v>
      </c>
      <c r="BH30" s="23"/>
      <c r="BI30" s="26">
        <f>SUM('w3'!AR82:AR85)</f>
        <v>0</v>
      </c>
      <c r="BJ30" s="25">
        <f>SUM('w3'!AQ86:AQ89)</f>
        <v>0</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
  <sheetViews>
    <sheetView zoomScale="80" zoomScaleNormal="80" workbookViewId="0">
      <selection sqref="A1:W1"/>
    </sheetView>
  </sheetViews>
  <sheetFormatPr defaultRowHeight="15" x14ac:dyDescent="0.25"/>
  <cols>
    <col min="1" max="16384" width="9.140625" style="64"/>
  </cols>
  <sheetData>
    <row r="1" spans="1:16" ht="22.5" customHeight="1" x14ac:dyDescent="0.25">
      <c r="A1" s="99" t="s">
        <v>215</v>
      </c>
      <c r="B1" s="99"/>
      <c r="C1" s="99"/>
      <c r="D1" s="99"/>
      <c r="E1" s="99"/>
      <c r="F1" s="99"/>
      <c r="G1" s="99"/>
      <c r="H1" s="99"/>
      <c r="I1" s="57" t="s">
        <v>212</v>
      </c>
      <c r="J1" s="100" t="str">
        <f>metryka!B4</f>
        <v>4 lipca 2018r. (środa)</v>
      </c>
      <c r="K1" s="100"/>
      <c r="L1" s="100"/>
      <c r="M1" s="100"/>
      <c r="N1" s="100"/>
      <c r="O1" s="100"/>
      <c r="P1" s="100"/>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03"/>
  <sheetViews>
    <sheetView zoomScale="60" zoomScaleNormal="60" workbookViewId="0">
      <selection sqref="A1:W1"/>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8" t="s">
        <v>0</v>
      </c>
      <c r="B1" s="78"/>
      <c r="C1" s="78"/>
      <c r="D1" s="78"/>
      <c r="E1" s="78"/>
      <c r="F1" s="78"/>
      <c r="G1" s="78"/>
      <c r="H1" s="78"/>
      <c r="I1" s="78"/>
      <c r="J1" s="78"/>
      <c r="K1" s="78"/>
      <c r="M1" s="78" t="s">
        <v>0</v>
      </c>
      <c r="N1" s="78"/>
      <c r="O1" s="78"/>
      <c r="P1" s="78"/>
      <c r="Q1" s="78"/>
      <c r="R1" s="78"/>
      <c r="S1" s="78"/>
      <c r="T1" s="78"/>
      <c r="U1" s="78"/>
      <c r="V1" s="78"/>
      <c r="W1" s="78"/>
      <c r="Y1" s="78" t="s">
        <v>0</v>
      </c>
      <c r="Z1" s="78"/>
      <c r="AA1" s="78"/>
      <c r="AB1" s="78"/>
      <c r="AC1" s="78"/>
      <c r="AD1" s="78"/>
      <c r="AE1" s="78"/>
      <c r="AF1" s="78"/>
      <c r="AG1" s="78"/>
      <c r="AH1" s="78"/>
      <c r="AI1" s="78"/>
      <c r="AK1" s="78" t="s">
        <v>0</v>
      </c>
      <c r="AL1" s="78"/>
      <c r="AM1" s="78"/>
      <c r="AN1" s="78"/>
      <c r="AO1" s="78"/>
      <c r="AP1" s="78"/>
      <c r="AQ1" s="47"/>
      <c r="AR1" s="78" t="s">
        <v>0</v>
      </c>
      <c r="AS1" s="78"/>
      <c r="AT1" s="78"/>
      <c r="AU1" s="78"/>
      <c r="AV1" s="78"/>
      <c r="AW1" s="78"/>
    </row>
    <row r="2" spans="1:49" ht="15.95" customHeight="1" x14ac:dyDescent="0.25">
      <c r="A2" s="77" t="str">
        <f>metryka!A2</f>
        <v>Skrzyżowanie ul. Fińska, ul. Skandynawska, ul. Duńska</v>
      </c>
      <c r="B2" s="77"/>
      <c r="C2" s="77"/>
      <c r="D2" s="77"/>
      <c r="E2" s="77"/>
      <c r="F2" s="77"/>
      <c r="G2" s="77"/>
      <c r="H2" s="77"/>
      <c r="I2" s="77"/>
      <c r="J2" s="77"/>
      <c r="K2" s="77"/>
      <c r="M2" s="77" t="str">
        <f>metryka!A2</f>
        <v>Skrzyżowanie ul. Fińska, ul. Skandynawska, ul. Duńska</v>
      </c>
      <c r="N2" s="77"/>
      <c r="O2" s="77"/>
      <c r="P2" s="77"/>
      <c r="Q2" s="77"/>
      <c r="R2" s="77"/>
      <c r="S2" s="77"/>
      <c r="T2" s="77"/>
      <c r="U2" s="77"/>
      <c r="V2" s="77"/>
      <c r="W2" s="77"/>
      <c r="Y2" s="77" t="str">
        <f>metryka!A2</f>
        <v>Skrzyżowanie ul. Fińska, ul. Skandynawska, ul. Duńska</v>
      </c>
      <c r="Z2" s="77"/>
      <c r="AA2" s="77"/>
      <c r="AB2" s="77"/>
      <c r="AC2" s="77"/>
      <c r="AD2" s="77"/>
      <c r="AE2" s="77"/>
      <c r="AF2" s="77"/>
      <c r="AG2" s="77"/>
      <c r="AH2" s="77"/>
      <c r="AI2" s="77"/>
      <c r="AK2" s="77" t="str">
        <f>metryka!A2</f>
        <v>Skrzyżowanie ul. Fińska, ul. Skandynawska, ul. Duńska</v>
      </c>
      <c r="AL2" s="77"/>
      <c r="AM2" s="77"/>
      <c r="AN2" s="77"/>
      <c r="AO2" s="77"/>
      <c r="AP2" s="77"/>
      <c r="AQ2" s="48"/>
      <c r="AR2" s="77" t="str">
        <f>metryka!A2</f>
        <v>Skrzyżowanie ul. Fińska, ul. Skandynawska, ul. Duńska</v>
      </c>
      <c r="AS2" s="77"/>
      <c r="AT2" s="77"/>
      <c r="AU2" s="77"/>
      <c r="AV2" s="77"/>
      <c r="AW2" s="77"/>
    </row>
    <row r="3" spans="1:49" ht="15.95" customHeight="1" x14ac:dyDescent="0.25">
      <c r="A3" s="1" t="s">
        <v>1</v>
      </c>
      <c r="B3" s="77" t="s">
        <v>216</v>
      </c>
      <c r="C3" s="77"/>
      <c r="D3" s="77"/>
      <c r="E3" s="77"/>
      <c r="F3" s="77"/>
      <c r="G3" s="77"/>
      <c r="H3" s="77"/>
      <c r="I3" s="77"/>
      <c r="J3" s="77"/>
      <c r="K3" s="77"/>
      <c r="M3" s="1" t="s">
        <v>1</v>
      </c>
      <c r="N3" s="77" t="s">
        <v>216</v>
      </c>
      <c r="O3" s="77"/>
      <c r="P3" s="77"/>
      <c r="Q3" s="77"/>
      <c r="R3" s="77"/>
      <c r="S3" s="77"/>
      <c r="T3" s="77"/>
      <c r="U3" s="77"/>
      <c r="V3" s="77"/>
      <c r="W3" s="77"/>
      <c r="Y3" s="1" t="s">
        <v>1</v>
      </c>
      <c r="Z3" s="77" t="s">
        <v>216</v>
      </c>
      <c r="AA3" s="77"/>
      <c r="AB3" s="77"/>
      <c r="AC3" s="77"/>
      <c r="AD3" s="77"/>
      <c r="AE3" s="77"/>
      <c r="AF3" s="77"/>
      <c r="AG3" s="77"/>
      <c r="AH3" s="77"/>
      <c r="AI3" s="77"/>
      <c r="AK3" s="1" t="s">
        <v>1</v>
      </c>
      <c r="AL3" s="77" t="s">
        <v>216</v>
      </c>
      <c r="AM3" s="77"/>
      <c r="AN3" s="77"/>
      <c r="AO3" s="77"/>
      <c r="AP3" s="77"/>
      <c r="AQ3" s="48"/>
      <c r="AR3" s="1" t="s">
        <v>1</v>
      </c>
      <c r="AS3" s="77" t="s">
        <v>216</v>
      </c>
      <c r="AT3" s="77"/>
      <c r="AU3" s="77"/>
      <c r="AV3" s="77"/>
      <c r="AW3" s="77"/>
    </row>
    <row r="4" spans="1:49" ht="15.95" customHeight="1" x14ac:dyDescent="0.25">
      <c r="A4" s="1" t="s">
        <v>2</v>
      </c>
      <c r="B4" s="77" t="str">
        <f>metryka!B4</f>
        <v>4 lipca 2018r. (środa)</v>
      </c>
      <c r="C4" s="77"/>
      <c r="D4" s="77"/>
      <c r="E4" s="77"/>
      <c r="F4" s="77"/>
      <c r="G4" s="77"/>
      <c r="H4" s="77"/>
      <c r="I4" s="77"/>
      <c r="J4" s="77"/>
      <c r="K4" s="77"/>
      <c r="M4" s="1" t="s">
        <v>2</v>
      </c>
      <c r="N4" s="77" t="str">
        <f>metryka!B4</f>
        <v>4 lipca 2018r. (środa)</v>
      </c>
      <c r="O4" s="77"/>
      <c r="P4" s="77"/>
      <c r="Q4" s="77"/>
      <c r="R4" s="77"/>
      <c r="S4" s="77"/>
      <c r="T4" s="77"/>
      <c r="U4" s="77"/>
      <c r="V4" s="77"/>
      <c r="W4" s="77"/>
      <c r="Y4" s="1" t="s">
        <v>2</v>
      </c>
      <c r="Z4" s="77" t="str">
        <f>metryka!B4</f>
        <v>4 lipca 2018r. (środa)</v>
      </c>
      <c r="AA4" s="77"/>
      <c r="AB4" s="77"/>
      <c r="AC4" s="77"/>
      <c r="AD4" s="77"/>
      <c r="AE4" s="77"/>
      <c r="AF4" s="77"/>
      <c r="AG4" s="77"/>
      <c r="AH4" s="77"/>
      <c r="AI4" s="77"/>
      <c r="AK4" s="1" t="s">
        <v>2</v>
      </c>
      <c r="AL4" s="77" t="str">
        <f>metryka!B4</f>
        <v>4 lipca 2018r. (środa)</v>
      </c>
      <c r="AM4" s="77"/>
      <c r="AN4" s="77"/>
      <c r="AO4" s="77"/>
      <c r="AP4" s="77"/>
      <c r="AQ4" s="48"/>
      <c r="AR4" s="1" t="s">
        <v>2</v>
      </c>
      <c r="AS4" s="77" t="str">
        <f>metryka!B4</f>
        <v>4 lipca 2018r. (środa)</v>
      </c>
      <c r="AT4" s="77"/>
      <c r="AU4" s="77"/>
      <c r="AV4" s="77"/>
      <c r="AW4" s="77"/>
    </row>
    <row r="5" spans="1:49" ht="15.95" customHeight="1" x14ac:dyDescent="0.25">
      <c r="A5" s="1" t="s">
        <v>3</v>
      </c>
      <c r="B5" s="77" t="str">
        <f>metryka!B5</f>
        <v>brak opadów</v>
      </c>
      <c r="C5" s="77"/>
      <c r="D5" s="77"/>
      <c r="E5" s="77"/>
      <c r="F5" s="77"/>
      <c r="G5" s="77"/>
      <c r="H5" s="77"/>
      <c r="I5" s="77"/>
      <c r="J5" s="77"/>
      <c r="K5" s="77"/>
      <c r="M5" s="1" t="s">
        <v>3</v>
      </c>
      <c r="N5" s="77" t="str">
        <f>metryka!B5</f>
        <v>brak opadów</v>
      </c>
      <c r="O5" s="77"/>
      <c r="P5" s="77"/>
      <c r="Q5" s="77"/>
      <c r="R5" s="77"/>
      <c r="S5" s="77"/>
      <c r="T5" s="77"/>
      <c r="U5" s="77"/>
      <c r="V5" s="77"/>
      <c r="W5" s="77"/>
      <c r="Y5" s="1" t="s">
        <v>3</v>
      </c>
      <c r="Z5" s="77" t="str">
        <f>metryka!B5</f>
        <v>brak opadów</v>
      </c>
      <c r="AA5" s="77"/>
      <c r="AB5" s="77"/>
      <c r="AC5" s="77"/>
      <c r="AD5" s="77"/>
      <c r="AE5" s="77"/>
      <c r="AF5" s="77"/>
      <c r="AG5" s="77"/>
      <c r="AH5" s="77"/>
      <c r="AI5" s="77"/>
      <c r="AK5" s="1" t="s">
        <v>3</v>
      </c>
      <c r="AL5" s="77" t="str">
        <f>metryka!B5</f>
        <v>brak opadów</v>
      </c>
      <c r="AM5" s="77"/>
      <c r="AN5" s="77"/>
      <c r="AO5" s="77"/>
      <c r="AP5" s="77"/>
      <c r="AQ5" s="48"/>
      <c r="AR5" s="1" t="s">
        <v>3</v>
      </c>
      <c r="AS5" s="77" t="str">
        <f>metryka!B5</f>
        <v>brak opadów</v>
      </c>
      <c r="AT5" s="77"/>
      <c r="AU5" s="77"/>
      <c r="AV5" s="77"/>
      <c r="AW5" s="77"/>
    </row>
    <row r="6" spans="1:49" ht="15.95" customHeight="1" x14ac:dyDescent="0.25">
      <c r="A6" s="1" t="s">
        <v>5</v>
      </c>
      <c r="B6" s="77" t="str">
        <f>metryka!B6</f>
        <v>sucha</v>
      </c>
      <c r="C6" s="77"/>
      <c r="D6" s="77"/>
      <c r="E6" s="77"/>
      <c r="F6" s="77"/>
      <c r="G6" s="77"/>
      <c r="H6" s="77"/>
      <c r="I6" s="77"/>
      <c r="J6" s="77"/>
      <c r="K6" s="77"/>
      <c r="M6" s="1" t="s">
        <v>5</v>
      </c>
      <c r="N6" s="77" t="str">
        <f>metryka!B6</f>
        <v>sucha</v>
      </c>
      <c r="O6" s="77"/>
      <c r="P6" s="77"/>
      <c r="Q6" s="77"/>
      <c r="R6" s="77"/>
      <c r="S6" s="77"/>
      <c r="T6" s="77"/>
      <c r="U6" s="77"/>
      <c r="V6" s="77"/>
      <c r="W6" s="77"/>
      <c r="Y6" s="1" t="s">
        <v>5</v>
      </c>
      <c r="Z6" s="77" t="str">
        <f>metryka!B6</f>
        <v>sucha</v>
      </c>
      <c r="AA6" s="77"/>
      <c r="AB6" s="77"/>
      <c r="AC6" s="77"/>
      <c r="AD6" s="77"/>
      <c r="AE6" s="77"/>
      <c r="AF6" s="77"/>
      <c r="AG6" s="77"/>
      <c r="AH6" s="77"/>
      <c r="AI6" s="77"/>
      <c r="AK6" s="1" t="s">
        <v>5</v>
      </c>
      <c r="AL6" s="77" t="str">
        <f>metryka!B6</f>
        <v>sucha</v>
      </c>
      <c r="AM6" s="77"/>
      <c r="AN6" s="77"/>
      <c r="AO6" s="77"/>
      <c r="AP6" s="77"/>
      <c r="AQ6" s="48"/>
      <c r="AR6" s="1" t="s">
        <v>5</v>
      </c>
      <c r="AS6" s="77" t="str">
        <f>metryka!B6</f>
        <v>sucha</v>
      </c>
      <c r="AT6" s="77"/>
      <c r="AU6" s="77"/>
      <c r="AV6" s="77"/>
      <c r="AW6" s="77"/>
    </row>
    <row r="7" spans="1:49" ht="15.95" customHeight="1" x14ac:dyDescent="0.25">
      <c r="A7" s="1" t="s">
        <v>98</v>
      </c>
      <c r="B7" s="77" t="str">
        <f>metryka!B7</f>
        <v>24 – 25 ˚C</v>
      </c>
      <c r="C7" s="77"/>
      <c r="D7" s="77"/>
      <c r="E7" s="77"/>
      <c r="F7" s="77"/>
      <c r="G7" s="77"/>
      <c r="H7" s="77"/>
      <c r="I7" s="77"/>
      <c r="J7" s="77"/>
      <c r="K7" s="77"/>
      <c r="M7" s="1" t="s">
        <v>98</v>
      </c>
      <c r="N7" s="77" t="str">
        <f>metryka!B7</f>
        <v>24 – 25 ˚C</v>
      </c>
      <c r="O7" s="77"/>
      <c r="P7" s="77"/>
      <c r="Q7" s="77"/>
      <c r="R7" s="77"/>
      <c r="S7" s="77"/>
      <c r="T7" s="77"/>
      <c r="U7" s="77"/>
      <c r="V7" s="77"/>
      <c r="W7" s="77"/>
      <c r="Y7" s="1" t="s">
        <v>98</v>
      </c>
      <c r="Z7" s="77" t="str">
        <f>metryka!B7</f>
        <v>24 – 25 ˚C</v>
      </c>
      <c r="AA7" s="77"/>
      <c r="AB7" s="77"/>
      <c r="AC7" s="77"/>
      <c r="AD7" s="77"/>
      <c r="AE7" s="77"/>
      <c r="AF7" s="77"/>
      <c r="AG7" s="77"/>
      <c r="AH7" s="77"/>
      <c r="AI7" s="77"/>
      <c r="AK7" s="1" t="s">
        <v>98</v>
      </c>
      <c r="AL7" s="77" t="str">
        <f>metryka!B7</f>
        <v>24 – 25 ˚C</v>
      </c>
      <c r="AM7" s="77"/>
      <c r="AN7" s="77"/>
      <c r="AO7" s="77"/>
      <c r="AP7" s="77"/>
      <c r="AQ7" s="48"/>
      <c r="AR7" s="1" t="s">
        <v>98</v>
      </c>
      <c r="AS7" s="77" t="str">
        <f>metryka!B7</f>
        <v>24 – 25 ˚C</v>
      </c>
      <c r="AT7" s="77"/>
      <c r="AU7" s="77"/>
      <c r="AV7" s="77"/>
      <c r="AW7" s="77"/>
    </row>
    <row r="8" spans="1:49" ht="16.5" thickBot="1" x14ac:dyDescent="0.3"/>
    <row r="9" spans="1:49" ht="15.95" customHeight="1" thickBot="1" x14ac:dyDescent="0.3">
      <c r="A9" s="85" t="s">
        <v>57</v>
      </c>
      <c r="B9" s="86"/>
      <c r="C9" s="86"/>
      <c r="D9" s="86"/>
      <c r="E9" s="86"/>
      <c r="F9" s="86"/>
      <c r="G9" s="86"/>
      <c r="H9" s="86"/>
      <c r="I9" s="86"/>
      <c r="J9" s="86"/>
      <c r="K9" s="87"/>
      <c r="M9" s="85" t="s">
        <v>65</v>
      </c>
      <c r="N9" s="86"/>
      <c r="O9" s="86"/>
      <c r="P9" s="86"/>
      <c r="Q9" s="86"/>
      <c r="R9" s="86"/>
      <c r="S9" s="86"/>
      <c r="T9" s="86"/>
      <c r="U9" s="86"/>
      <c r="V9" s="86"/>
      <c r="W9" s="87"/>
      <c r="Y9" s="85" t="s">
        <v>66</v>
      </c>
      <c r="Z9" s="86"/>
      <c r="AA9" s="86"/>
      <c r="AB9" s="86"/>
      <c r="AC9" s="86"/>
      <c r="AD9" s="86"/>
      <c r="AE9" s="86"/>
      <c r="AF9" s="86"/>
      <c r="AG9" s="86"/>
      <c r="AH9" s="86"/>
      <c r="AI9" s="87"/>
      <c r="AK9" s="85" t="s">
        <v>61</v>
      </c>
      <c r="AL9" s="86"/>
      <c r="AM9" s="86"/>
      <c r="AN9" s="87"/>
      <c r="AR9" s="85" t="s">
        <v>62</v>
      </c>
      <c r="AS9" s="86"/>
      <c r="AT9" s="86"/>
      <c r="AU9" s="87"/>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SUM('w4'!G6:G9)</f>
        <v>0</v>
      </c>
      <c r="C11" s="5">
        <v>0</v>
      </c>
      <c r="D11" s="5">
        <f>SUM('w4'!C6:C9)</f>
        <v>0</v>
      </c>
      <c r="E11" s="5">
        <f>SUM('w4'!D6:D9)</f>
        <v>0</v>
      </c>
      <c r="F11" s="5">
        <f>SUM('w4'!E6:E9)</f>
        <v>0</v>
      </c>
      <c r="G11" s="5">
        <f>SUM('w4'!F6:F9)</f>
        <v>0</v>
      </c>
      <c r="H11" s="5">
        <f>SUM('w4'!B6:B9)</f>
        <v>0</v>
      </c>
      <c r="I11" s="5">
        <f>SUM('w4'!I6:I9)</f>
        <v>0</v>
      </c>
      <c r="J11" s="5">
        <f>SUM('w4'!H6:H9)</f>
        <v>0</v>
      </c>
      <c r="K11" s="6">
        <f>SUM(B11:J11)</f>
        <v>0</v>
      </c>
      <c r="M11" s="7" t="s">
        <v>7</v>
      </c>
      <c r="N11" s="5">
        <f>SUM('w4'!T6:T9)</f>
        <v>0</v>
      </c>
      <c r="O11" s="5">
        <v>0</v>
      </c>
      <c r="P11" s="5">
        <f>SUM('w4'!P6:P9)</f>
        <v>1</v>
      </c>
      <c r="Q11" s="5">
        <f>SUM('w4'!Q6:Q9)</f>
        <v>1</v>
      </c>
      <c r="R11" s="5">
        <f>SUM('w4'!R6:R9)</f>
        <v>0</v>
      </c>
      <c r="S11" s="5">
        <f>SUM('w4'!S6:S9)</f>
        <v>15</v>
      </c>
      <c r="T11" s="5">
        <f>SUM('w4'!O6:O9)</f>
        <v>0</v>
      </c>
      <c r="U11" s="5">
        <f>SUM('w4'!V6:V9)</f>
        <v>0</v>
      </c>
      <c r="V11" s="5">
        <f>SUM('w4'!U6:U9)</f>
        <v>0</v>
      </c>
      <c r="W11" s="6">
        <f>SUM(N11:V11)</f>
        <v>17</v>
      </c>
      <c r="Y11" s="7" t="s">
        <v>7</v>
      </c>
      <c r="Z11" s="5">
        <f>SUM('w4'!AG6:AG9)</f>
        <v>0</v>
      </c>
      <c r="AA11" s="5">
        <v>0</v>
      </c>
      <c r="AB11" s="5">
        <f>SUM('w4'!AC6:AC9)</f>
        <v>1</v>
      </c>
      <c r="AC11" s="5">
        <f>SUM('w4'!AD6:AD9)</f>
        <v>0</v>
      </c>
      <c r="AD11" s="5">
        <f>SUM('w4'!AE6:AE9)</f>
        <v>0</v>
      </c>
      <c r="AE11" s="5">
        <f>SUM('w4'!AF6:AF9)</f>
        <v>1</v>
      </c>
      <c r="AF11" s="5">
        <f>SUM('w4'!AB6:AB9)</f>
        <v>0</v>
      </c>
      <c r="AG11" s="5">
        <f>SUM('w4'!AI6:AI9)</f>
        <v>0</v>
      </c>
      <c r="AH11" s="5">
        <f>SUM('w4'!AH6:AH9)</f>
        <v>0</v>
      </c>
      <c r="AI11" s="6">
        <f>SUM(Z11:AH11)</f>
        <v>2</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SUM('w4'!G10:G13)</f>
        <v>0</v>
      </c>
      <c r="C12" s="5">
        <v>0</v>
      </c>
      <c r="D12" s="5">
        <f>SUM('w4'!C10:C13)</f>
        <v>1</v>
      </c>
      <c r="E12" s="5">
        <f>SUM('w4'!D10:D13)</f>
        <v>0</v>
      </c>
      <c r="F12" s="5">
        <f>SUM('w4'!E10:E13)</f>
        <v>0</v>
      </c>
      <c r="G12" s="5">
        <f>SUM('w4'!F10:F13)</f>
        <v>1</v>
      </c>
      <c r="H12" s="5">
        <f>SUM('w4'!B10:B13)</f>
        <v>0</v>
      </c>
      <c r="I12" s="5">
        <f>SUM('w4'!I10:I13)</f>
        <v>0</v>
      </c>
      <c r="J12" s="5">
        <f>SUM('w4'!H10:H13)</f>
        <v>0</v>
      </c>
      <c r="K12" s="6">
        <f t="shared" ref="K12:K49" si="0">SUM(B12:J12)</f>
        <v>2</v>
      </c>
      <c r="M12" s="8" t="s">
        <v>8</v>
      </c>
      <c r="N12" s="5">
        <f>SUM('w4'!T10:T13)</f>
        <v>0</v>
      </c>
      <c r="O12" s="5">
        <v>0</v>
      </c>
      <c r="P12" s="5">
        <f>SUM('w4'!P10:P13)</f>
        <v>1</v>
      </c>
      <c r="Q12" s="5">
        <f>SUM('w4'!Q10:Q13)</f>
        <v>0</v>
      </c>
      <c r="R12" s="5">
        <f>SUM('w4'!R10:R13)</f>
        <v>1</v>
      </c>
      <c r="S12" s="5">
        <f>SUM('w4'!S10:S13)</f>
        <v>12</v>
      </c>
      <c r="T12" s="5">
        <f>SUM('w4'!O10:O13)</f>
        <v>0</v>
      </c>
      <c r="U12" s="5">
        <f>SUM('w4'!V10:V13)</f>
        <v>0</v>
      </c>
      <c r="V12" s="5">
        <f>SUM('w4'!U10:U13)</f>
        <v>0</v>
      </c>
      <c r="W12" s="6">
        <f t="shared" ref="W12:W49" si="1">SUM(N12:V12)</f>
        <v>14</v>
      </c>
      <c r="Y12" s="8" t="s">
        <v>8</v>
      </c>
      <c r="Z12" s="5">
        <f>SUM('w4'!AG10:AG13)</f>
        <v>0</v>
      </c>
      <c r="AA12" s="5">
        <v>0</v>
      </c>
      <c r="AB12" s="5">
        <f>SUM('w4'!AC10:AC13)</f>
        <v>0</v>
      </c>
      <c r="AC12" s="5">
        <f>SUM('w4'!AD10:AD13)</f>
        <v>1</v>
      </c>
      <c r="AD12" s="5">
        <f>SUM('w4'!AE10:AE13)</f>
        <v>0</v>
      </c>
      <c r="AE12" s="5">
        <f>SUM('w4'!AF10:AF13)</f>
        <v>0</v>
      </c>
      <c r="AF12" s="5">
        <f>SUM('w4'!AB10:AB13)</f>
        <v>0</v>
      </c>
      <c r="AG12" s="5">
        <f>SUM('w4'!AI10:AI13)</f>
        <v>0</v>
      </c>
      <c r="AH12" s="5">
        <f>SUM('w4'!AH10:AH13)</f>
        <v>0</v>
      </c>
      <c r="AI12" s="6">
        <f t="shared" ref="AI12:AI49" si="2">SUM(Z12:AH12)</f>
        <v>1</v>
      </c>
      <c r="AK12" s="8" t="s">
        <v>8</v>
      </c>
      <c r="AL12" s="5">
        <f>SUM('w4'!AP10:AP13)</f>
        <v>0</v>
      </c>
      <c r="AM12" s="5">
        <f>SUM('w4'!AO10:AO13)</f>
        <v>0</v>
      </c>
      <c r="AN12" s="6">
        <f t="shared" ref="AN12:AN49" si="3">SUM(AL12:AM12)</f>
        <v>0</v>
      </c>
      <c r="AR12" s="8" t="s">
        <v>8</v>
      </c>
      <c r="AS12" s="5">
        <f>SUM('w4'!AQ10:AQ13)</f>
        <v>0</v>
      </c>
      <c r="AT12" s="5">
        <f>SUM('w4'!AR10:AR13)</f>
        <v>0</v>
      </c>
      <c r="AU12" s="6">
        <f t="shared" ref="AU12:AU49" si="4">SUM(AS12:AT12)</f>
        <v>0</v>
      </c>
    </row>
    <row r="13" spans="1:49" ht="14.45" customHeight="1" x14ac:dyDescent="0.25">
      <c r="A13" s="8" t="s">
        <v>9</v>
      </c>
      <c r="B13" s="5">
        <f>SUM('w4'!G14:G17)</f>
        <v>0</v>
      </c>
      <c r="C13" s="5">
        <v>0</v>
      </c>
      <c r="D13" s="5">
        <f>SUM('w4'!C14:C17)</f>
        <v>0</v>
      </c>
      <c r="E13" s="5">
        <f>SUM('w4'!D14:D17)</f>
        <v>0</v>
      </c>
      <c r="F13" s="5">
        <f>SUM('w4'!E14:E17)</f>
        <v>0</v>
      </c>
      <c r="G13" s="5">
        <f>SUM('w4'!F14:F17)</f>
        <v>0</v>
      </c>
      <c r="H13" s="5">
        <f>SUM('w4'!B14:B17)</f>
        <v>0</v>
      </c>
      <c r="I13" s="5">
        <f>SUM('w4'!I14:I17)</f>
        <v>0</v>
      </c>
      <c r="J13" s="5">
        <f>SUM('w4'!H14:H17)</f>
        <v>0</v>
      </c>
      <c r="K13" s="6">
        <f t="shared" si="0"/>
        <v>0</v>
      </c>
      <c r="M13" s="8" t="s">
        <v>9</v>
      </c>
      <c r="N13" s="5">
        <f>SUM('w4'!T14:T17)</f>
        <v>0</v>
      </c>
      <c r="O13" s="5">
        <v>0</v>
      </c>
      <c r="P13" s="5">
        <f>SUM('w4'!P14:P17)</f>
        <v>2</v>
      </c>
      <c r="Q13" s="5">
        <f>SUM('w4'!Q14:Q17)</f>
        <v>0</v>
      </c>
      <c r="R13" s="5">
        <f>SUM('w4'!R14:R17)</f>
        <v>0</v>
      </c>
      <c r="S13" s="5">
        <f>SUM('w4'!S14:S17)</f>
        <v>6</v>
      </c>
      <c r="T13" s="5">
        <f>SUM('w4'!O14:O17)</f>
        <v>0</v>
      </c>
      <c r="U13" s="5">
        <f>SUM('w4'!V14:V17)</f>
        <v>0</v>
      </c>
      <c r="V13" s="5">
        <f>SUM('w4'!U14:U17)</f>
        <v>0</v>
      </c>
      <c r="W13" s="6">
        <f t="shared" si="1"/>
        <v>8</v>
      </c>
      <c r="Y13" s="8" t="s">
        <v>9</v>
      </c>
      <c r="Z13" s="5">
        <f>SUM('w4'!AG14:AG17)</f>
        <v>0</v>
      </c>
      <c r="AA13" s="5">
        <v>0</v>
      </c>
      <c r="AB13" s="5">
        <f>SUM('w4'!AC14:AC17)</f>
        <v>0</v>
      </c>
      <c r="AC13" s="5">
        <f>SUM('w4'!AD14:AD17)</f>
        <v>0</v>
      </c>
      <c r="AD13" s="5">
        <f>SUM('w4'!AE14:AE17)</f>
        <v>0</v>
      </c>
      <c r="AE13" s="5">
        <f>SUM('w4'!AF14:AF17)</f>
        <v>0</v>
      </c>
      <c r="AF13" s="5">
        <f>SUM('w4'!AB14:AB17)</f>
        <v>0</v>
      </c>
      <c r="AG13" s="5">
        <f>SUM('w4'!AI14:AI17)</f>
        <v>0</v>
      </c>
      <c r="AH13" s="5">
        <f>SUM('w4'!AH14:AH17)</f>
        <v>0</v>
      </c>
      <c r="AI13" s="6">
        <f t="shared" si="2"/>
        <v>0</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SUM('w4'!G18:G21)</f>
        <v>0</v>
      </c>
      <c r="C14" s="5">
        <v>0</v>
      </c>
      <c r="D14" s="5">
        <f>SUM('w4'!C18:C21)</f>
        <v>2</v>
      </c>
      <c r="E14" s="5">
        <f>SUM('w4'!D18:D21)</f>
        <v>0</v>
      </c>
      <c r="F14" s="5">
        <f>SUM('w4'!E18:E21)</f>
        <v>0</v>
      </c>
      <c r="G14" s="5">
        <f>SUM('w4'!F18:F21)</f>
        <v>0</v>
      </c>
      <c r="H14" s="5">
        <f>SUM('w4'!B18:B21)</f>
        <v>0</v>
      </c>
      <c r="I14" s="5">
        <f>SUM('w4'!I18:I21)</f>
        <v>0</v>
      </c>
      <c r="J14" s="5">
        <f>SUM('w4'!H18:H21)</f>
        <v>0</v>
      </c>
      <c r="K14" s="6">
        <f t="shared" si="0"/>
        <v>2</v>
      </c>
      <c r="M14" s="8" t="s">
        <v>10</v>
      </c>
      <c r="N14" s="5">
        <f>SUM('w4'!T18:T21)</f>
        <v>0</v>
      </c>
      <c r="O14" s="5">
        <v>0</v>
      </c>
      <c r="P14" s="5">
        <f>SUM('w4'!P18:P21)</f>
        <v>1</v>
      </c>
      <c r="Q14" s="5">
        <f>SUM('w4'!Q18:Q21)</f>
        <v>0</v>
      </c>
      <c r="R14" s="5">
        <f>SUM('w4'!R18:R21)</f>
        <v>0</v>
      </c>
      <c r="S14" s="5">
        <f>SUM('w4'!S18:S21)</f>
        <v>4</v>
      </c>
      <c r="T14" s="5">
        <f>SUM('w4'!O18:O21)</f>
        <v>0</v>
      </c>
      <c r="U14" s="5">
        <f>SUM('w4'!V18:V21)</f>
        <v>0</v>
      </c>
      <c r="V14" s="5">
        <f>SUM('w4'!U18:U21)</f>
        <v>0</v>
      </c>
      <c r="W14" s="6">
        <f t="shared" si="1"/>
        <v>5</v>
      </c>
      <c r="Y14" s="8" t="s">
        <v>10</v>
      </c>
      <c r="Z14" s="5">
        <f>SUM('w4'!AG18:AG21)</f>
        <v>0</v>
      </c>
      <c r="AA14" s="5">
        <v>0</v>
      </c>
      <c r="AB14" s="5">
        <f>SUM('w4'!AC18:AC21)</f>
        <v>0</v>
      </c>
      <c r="AC14" s="5">
        <f>SUM('w4'!AD18:AD21)</f>
        <v>0</v>
      </c>
      <c r="AD14" s="5">
        <f>SUM('w4'!AE18:AE21)</f>
        <v>0</v>
      </c>
      <c r="AE14" s="5">
        <f>SUM('w4'!AF18:AF21)</f>
        <v>0</v>
      </c>
      <c r="AF14" s="5">
        <f>SUM('w4'!AB18:AB21)</f>
        <v>0</v>
      </c>
      <c r="AG14" s="5">
        <f>SUM('w4'!AI18:AI21)</f>
        <v>0</v>
      </c>
      <c r="AH14" s="5">
        <f>SUM('w4'!AH18:AH21)</f>
        <v>0</v>
      </c>
      <c r="AI14" s="6">
        <f t="shared" si="2"/>
        <v>0</v>
      </c>
      <c r="AK14" s="8" t="s">
        <v>10</v>
      </c>
      <c r="AL14" s="5">
        <f>SUM('w4'!AP18:AP21)</f>
        <v>0</v>
      </c>
      <c r="AM14" s="5">
        <f>SUM('w4'!AO18:AO21)</f>
        <v>0</v>
      </c>
      <c r="AN14" s="6">
        <f t="shared" si="3"/>
        <v>0</v>
      </c>
      <c r="AR14" s="8" t="s">
        <v>10</v>
      </c>
      <c r="AS14" s="5">
        <f>SUM('w4'!AQ18:AQ21)</f>
        <v>0</v>
      </c>
      <c r="AT14" s="5">
        <f>SUM('w4'!AR18:AR21)</f>
        <v>0</v>
      </c>
      <c r="AU14" s="6">
        <f t="shared" si="4"/>
        <v>0</v>
      </c>
    </row>
    <row r="15" spans="1:49" ht="14.45" customHeight="1" x14ac:dyDescent="0.25">
      <c r="A15" s="8" t="s">
        <v>11</v>
      </c>
      <c r="B15" s="5">
        <f>SUM('w4'!G22:G25)</f>
        <v>0</v>
      </c>
      <c r="C15" s="5">
        <v>0</v>
      </c>
      <c r="D15" s="5">
        <f>SUM('w4'!C22:C25)</f>
        <v>0</v>
      </c>
      <c r="E15" s="5">
        <f>SUM('w4'!D22:D25)</f>
        <v>0</v>
      </c>
      <c r="F15" s="5">
        <f>SUM('w4'!E22:E25)</f>
        <v>0</v>
      </c>
      <c r="G15" s="5">
        <f>SUM('w4'!F22:F25)</f>
        <v>0</v>
      </c>
      <c r="H15" s="5">
        <f>SUM('w4'!B22:B25)</f>
        <v>0</v>
      </c>
      <c r="I15" s="5">
        <f>SUM('w4'!I22:I25)</f>
        <v>0</v>
      </c>
      <c r="J15" s="5">
        <f>SUM('w4'!H22:H25)</f>
        <v>0</v>
      </c>
      <c r="K15" s="6">
        <f t="shared" si="0"/>
        <v>0</v>
      </c>
      <c r="M15" s="8" t="s">
        <v>11</v>
      </c>
      <c r="N15" s="5">
        <f>SUM('w4'!T22:T25)</f>
        <v>0</v>
      </c>
      <c r="O15" s="5">
        <v>0</v>
      </c>
      <c r="P15" s="5">
        <f>SUM('w4'!P22:P25)</f>
        <v>2</v>
      </c>
      <c r="Q15" s="5">
        <f>SUM('w4'!Q22:Q25)</f>
        <v>2</v>
      </c>
      <c r="R15" s="5">
        <f>SUM('w4'!R22:R25)</f>
        <v>0</v>
      </c>
      <c r="S15" s="5">
        <f>SUM('w4'!S22:S25)</f>
        <v>3</v>
      </c>
      <c r="T15" s="5">
        <f>SUM('w4'!O22:O25)</f>
        <v>0</v>
      </c>
      <c r="U15" s="5">
        <f>SUM('w4'!V22:V25)</f>
        <v>0</v>
      </c>
      <c r="V15" s="5">
        <f>SUM('w4'!U22:U25)</f>
        <v>0</v>
      </c>
      <c r="W15" s="6">
        <f t="shared" si="1"/>
        <v>7</v>
      </c>
      <c r="Y15" s="8" t="s">
        <v>11</v>
      </c>
      <c r="Z15" s="5">
        <f>SUM('w4'!AG22:AG25)</f>
        <v>0</v>
      </c>
      <c r="AA15" s="5">
        <v>0</v>
      </c>
      <c r="AB15" s="5">
        <f>SUM('w4'!AC22:AC25)</f>
        <v>1</v>
      </c>
      <c r="AC15" s="5">
        <f>SUM('w4'!AD22:AD25)</f>
        <v>0</v>
      </c>
      <c r="AD15" s="5">
        <f>SUM('w4'!AE22:AE25)</f>
        <v>0</v>
      </c>
      <c r="AE15" s="5">
        <f>SUM('w4'!AF22:AF25)</f>
        <v>0</v>
      </c>
      <c r="AF15" s="5">
        <f>SUM('w4'!AB22:AB25)</f>
        <v>0</v>
      </c>
      <c r="AG15" s="5">
        <f>SUM('w4'!AI22:AI25)</f>
        <v>0</v>
      </c>
      <c r="AH15" s="5">
        <f>SUM('w4'!AH22:AH25)</f>
        <v>0</v>
      </c>
      <c r="AI15" s="6">
        <f t="shared" si="2"/>
        <v>1</v>
      </c>
      <c r="AK15" s="8" t="s">
        <v>11</v>
      </c>
      <c r="AL15" s="5">
        <f>SUM('w4'!AP22:AP25)</f>
        <v>0</v>
      </c>
      <c r="AM15" s="5">
        <f>SUM('w4'!AO22:AO25)</f>
        <v>0</v>
      </c>
      <c r="AN15" s="6">
        <f t="shared" si="3"/>
        <v>0</v>
      </c>
      <c r="AR15" s="8" t="s">
        <v>11</v>
      </c>
      <c r="AS15" s="5">
        <f>SUM('w4'!AQ22:AQ25)</f>
        <v>0</v>
      </c>
      <c r="AT15" s="5">
        <f>SUM('w4'!AR22:AR25)</f>
        <v>0</v>
      </c>
      <c r="AU15" s="6">
        <f t="shared" si="4"/>
        <v>0</v>
      </c>
    </row>
    <row r="16" spans="1:49" ht="14.45" customHeight="1" x14ac:dyDescent="0.25">
      <c r="A16" s="8" t="s">
        <v>12</v>
      </c>
      <c r="B16" s="5">
        <f>SUM('w4'!G26:G29)</f>
        <v>0</v>
      </c>
      <c r="C16" s="5">
        <v>0</v>
      </c>
      <c r="D16" s="5">
        <f>SUM('w4'!C26:C29)</f>
        <v>2</v>
      </c>
      <c r="E16" s="5">
        <f>SUM('w4'!D26:D29)</f>
        <v>2</v>
      </c>
      <c r="F16" s="5">
        <f>SUM('w4'!E26:E29)</f>
        <v>0</v>
      </c>
      <c r="G16" s="5">
        <f>SUM('w4'!F26:F29)</f>
        <v>0</v>
      </c>
      <c r="H16" s="5">
        <f>SUM('w4'!B26:B29)</f>
        <v>0</v>
      </c>
      <c r="I16" s="5">
        <f>SUM('w4'!I26:I29)</f>
        <v>0</v>
      </c>
      <c r="J16" s="5">
        <f>SUM('w4'!H26:H29)</f>
        <v>0</v>
      </c>
      <c r="K16" s="6">
        <f t="shared" si="0"/>
        <v>4</v>
      </c>
      <c r="M16" s="8" t="s">
        <v>12</v>
      </c>
      <c r="N16" s="5">
        <f>SUM('w4'!T26:T29)</f>
        <v>0</v>
      </c>
      <c r="O16" s="5">
        <v>0</v>
      </c>
      <c r="P16" s="5">
        <f>SUM('w4'!P26:P29)</f>
        <v>5</v>
      </c>
      <c r="Q16" s="5">
        <f>SUM('w4'!Q26:Q29)</f>
        <v>3</v>
      </c>
      <c r="R16" s="5">
        <f>SUM('w4'!R26:R29)</f>
        <v>0</v>
      </c>
      <c r="S16" s="5">
        <f>SUM('w4'!S26:S29)</f>
        <v>3</v>
      </c>
      <c r="T16" s="5">
        <f>SUM('w4'!O26:O29)</f>
        <v>0</v>
      </c>
      <c r="U16" s="5">
        <f>SUM('w4'!V26:V29)</f>
        <v>0</v>
      </c>
      <c r="V16" s="5">
        <f>SUM('w4'!U26:U29)</f>
        <v>0</v>
      </c>
      <c r="W16" s="6">
        <f t="shared" si="1"/>
        <v>11</v>
      </c>
      <c r="Y16" s="8" t="s">
        <v>12</v>
      </c>
      <c r="Z16" s="5">
        <f>SUM('w4'!AG26:AG29)</f>
        <v>0</v>
      </c>
      <c r="AA16" s="5">
        <v>0</v>
      </c>
      <c r="AB16" s="5">
        <f>SUM('w4'!AC26:AC29)</f>
        <v>0</v>
      </c>
      <c r="AC16" s="5">
        <f>SUM('w4'!AD26:AD29)</f>
        <v>0</v>
      </c>
      <c r="AD16" s="5">
        <f>SUM('w4'!AE26:AE29)</f>
        <v>0</v>
      </c>
      <c r="AE16" s="5">
        <f>SUM('w4'!AF26:AF29)</f>
        <v>2</v>
      </c>
      <c r="AF16" s="5">
        <f>SUM('w4'!AB26:AB29)</f>
        <v>0</v>
      </c>
      <c r="AG16" s="5">
        <f>SUM('w4'!AI26:AI29)</f>
        <v>0</v>
      </c>
      <c r="AH16" s="5">
        <f>SUM('w4'!AH26:AH29)</f>
        <v>0</v>
      </c>
      <c r="AI16" s="6">
        <f t="shared" si="2"/>
        <v>2</v>
      </c>
      <c r="AK16" s="8" t="s">
        <v>12</v>
      </c>
      <c r="AL16" s="5">
        <f>SUM('w4'!AP26:AP29)</f>
        <v>0</v>
      </c>
      <c r="AM16" s="5">
        <f>SUM('w4'!AO26:AO29)</f>
        <v>0</v>
      </c>
      <c r="AN16" s="6">
        <f t="shared" si="3"/>
        <v>0</v>
      </c>
      <c r="AR16" s="8" t="s">
        <v>12</v>
      </c>
      <c r="AS16" s="5">
        <f>SUM('w4'!AQ26:AQ29)</f>
        <v>0</v>
      </c>
      <c r="AT16" s="5">
        <f>SUM('w4'!AR26:AR29)</f>
        <v>0</v>
      </c>
      <c r="AU16" s="6">
        <f t="shared" si="4"/>
        <v>0</v>
      </c>
    </row>
    <row r="17" spans="1:47" ht="14.45" customHeight="1" x14ac:dyDescent="0.25">
      <c r="A17" s="8" t="s">
        <v>13</v>
      </c>
      <c r="B17" s="5">
        <f>SUM('w4'!G30:G33)</f>
        <v>0</v>
      </c>
      <c r="C17" s="5">
        <v>0</v>
      </c>
      <c r="D17" s="5">
        <f>SUM('w4'!C30:C33)</f>
        <v>1</v>
      </c>
      <c r="E17" s="5">
        <f>SUM('w4'!D30:D33)</f>
        <v>1</v>
      </c>
      <c r="F17" s="5">
        <f>SUM('w4'!E30:E33)</f>
        <v>0</v>
      </c>
      <c r="G17" s="5">
        <f>SUM('w4'!F30:F33)</f>
        <v>0</v>
      </c>
      <c r="H17" s="5">
        <f>SUM('w4'!B30:B33)</f>
        <v>0</v>
      </c>
      <c r="I17" s="5">
        <f>SUM('w4'!I30:I33)</f>
        <v>0</v>
      </c>
      <c r="J17" s="5">
        <f>SUM('w4'!H30:H33)</f>
        <v>0</v>
      </c>
      <c r="K17" s="6">
        <f t="shared" si="0"/>
        <v>2</v>
      </c>
      <c r="M17" s="8" t="s">
        <v>13</v>
      </c>
      <c r="N17" s="5">
        <f>SUM('w4'!T30:T33)</f>
        <v>0</v>
      </c>
      <c r="O17" s="5">
        <v>0</v>
      </c>
      <c r="P17" s="5">
        <f>SUM('w4'!P30:P33)</f>
        <v>29</v>
      </c>
      <c r="Q17" s="5">
        <f>SUM('w4'!Q30:Q33)</f>
        <v>4</v>
      </c>
      <c r="R17" s="5">
        <f>SUM('w4'!R30:R33)</f>
        <v>0</v>
      </c>
      <c r="S17" s="5">
        <f>SUM('w4'!S30:S33)</f>
        <v>5</v>
      </c>
      <c r="T17" s="5">
        <f>SUM('w4'!O30:O33)</f>
        <v>0</v>
      </c>
      <c r="U17" s="5">
        <f>SUM('w4'!V30:V33)</f>
        <v>1</v>
      </c>
      <c r="V17" s="5">
        <f>SUM('w4'!U30:U33)</f>
        <v>0</v>
      </c>
      <c r="W17" s="6">
        <f t="shared" si="1"/>
        <v>39</v>
      </c>
      <c r="Y17" s="8" t="s">
        <v>13</v>
      </c>
      <c r="Z17" s="5">
        <f>SUM('w4'!AG30:AG33)</f>
        <v>0</v>
      </c>
      <c r="AA17" s="5">
        <v>0</v>
      </c>
      <c r="AB17" s="5">
        <f>SUM('w4'!AC30:AC33)</f>
        <v>2</v>
      </c>
      <c r="AC17" s="5">
        <f>SUM('w4'!AD30:AD33)</f>
        <v>0</v>
      </c>
      <c r="AD17" s="5">
        <f>SUM('w4'!AE30:AE33)</f>
        <v>0</v>
      </c>
      <c r="AE17" s="5">
        <f>SUM('w4'!AF30:AF33)</f>
        <v>0</v>
      </c>
      <c r="AF17" s="5">
        <f>SUM('w4'!AB30:AB33)</f>
        <v>0</v>
      </c>
      <c r="AG17" s="5">
        <f>SUM('w4'!AI30:AI33)</f>
        <v>0</v>
      </c>
      <c r="AH17" s="5">
        <f>SUM('w4'!AH30:AH33)</f>
        <v>0</v>
      </c>
      <c r="AI17" s="6">
        <f t="shared" si="2"/>
        <v>2</v>
      </c>
      <c r="AK17" s="8" t="s">
        <v>13</v>
      </c>
      <c r="AL17" s="5">
        <f>SUM('w4'!AP30:AP33)</f>
        <v>1</v>
      </c>
      <c r="AM17" s="5">
        <f>SUM('w4'!AO30:AO33)</f>
        <v>3</v>
      </c>
      <c r="AN17" s="6">
        <f t="shared" si="3"/>
        <v>4</v>
      </c>
      <c r="AR17" s="8" t="s">
        <v>13</v>
      </c>
      <c r="AS17" s="5">
        <f>SUM('w4'!AQ30:AQ33)</f>
        <v>0</v>
      </c>
      <c r="AT17" s="5">
        <f>SUM('w4'!AR30:AR33)</f>
        <v>0</v>
      </c>
      <c r="AU17" s="6">
        <f t="shared" si="4"/>
        <v>0</v>
      </c>
    </row>
    <row r="18" spans="1:47" ht="14.45" customHeight="1" x14ac:dyDescent="0.25">
      <c r="A18" s="8" t="s">
        <v>14</v>
      </c>
      <c r="B18" s="5">
        <f>SUM('w4'!G34:G37)</f>
        <v>0</v>
      </c>
      <c r="C18" s="5">
        <v>0</v>
      </c>
      <c r="D18" s="5">
        <f>SUM('w4'!C34:C37)</f>
        <v>9</v>
      </c>
      <c r="E18" s="5">
        <f>SUM('w4'!D34:D37)</f>
        <v>2</v>
      </c>
      <c r="F18" s="5">
        <f>SUM('w4'!E34:E37)</f>
        <v>0</v>
      </c>
      <c r="G18" s="5">
        <f>SUM('w4'!F34:F37)</f>
        <v>0</v>
      </c>
      <c r="H18" s="5">
        <f>SUM('w4'!B34:B37)</f>
        <v>0</v>
      </c>
      <c r="I18" s="5">
        <f>SUM('w4'!I34:I37)</f>
        <v>0</v>
      </c>
      <c r="J18" s="5">
        <f>SUM('w4'!H34:H37)</f>
        <v>0</v>
      </c>
      <c r="K18" s="6">
        <f t="shared" si="0"/>
        <v>11</v>
      </c>
      <c r="M18" s="8" t="s">
        <v>14</v>
      </c>
      <c r="N18" s="5">
        <f>SUM('w4'!T34:T37)</f>
        <v>1</v>
      </c>
      <c r="O18" s="5">
        <v>0</v>
      </c>
      <c r="P18" s="5">
        <f>SUM('w4'!P34:P37)</f>
        <v>33</v>
      </c>
      <c r="Q18" s="5">
        <f>SUM('w4'!Q34:Q37)</f>
        <v>6</v>
      </c>
      <c r="R18" s="5">
        <f>SUM('w4'!R34:R37)</f>
        <v>1</v>
      </c>
      <c r="S18" s="5">
        <f>SUM('w4'!S34:S37)</f>
        <v>15</v>
      </c>
      <c r="T18" s="5">
        <f>SUM('w4'!O34:O37)</f>
        <v>0</v>
      </c>
      <c r="U18" s="5">
        <f>SUM('w4'!V34:V37)</f>
        <v>1</v>
      </c>
      <c r="V18" s="5">
        <f>SUM('w4'!U34:U37)</f>
        <v>0</v>
      </c>
      <c r="W18" s="6">
        <f t="shared" si="1"/>
        <v>57</v>
      </c>
      <c r="Y18" s="8" t="s">
        <v>14</v>
      </c>
      <c r="Z18" s="5">
        <f>SUM('w4'!AG34:AG37)</f>
        <v>0</v>
      </c>
      <c r="AA18" s="5">
        <v>0</v>
      </c>
      <c r="AB18" s="5">
        <f>SUM('w4'!AC34:AC37)</f>
        <v>4</v>
      </c>
      <c r="AC18" s="5">
        <f>SUM('w4'!AD34:AD37)</f>
        <v>0</v>
      </c>
      <c r="AD18" s="5">
        <f>SUM('w4'!AE34:AE37)</f>
        <v>1</v>
      </c>
      <c r="AE18" s="5">
        <f>SUM('w4'!AF34:AF37)</f>
        <v>0</v>
      </c>
      <c r="AF18" s="5">
        <f>SUM('w4'!AB34:AB37)</f>
        <v>0</v>
      </c>
      <c r="AG18" s="5">
        <f>SUM('w4'!AI34:AI37)</f>
        <v>0</v>
      </c>
      <c r="AH18" s="5">
        <f>SUM('w4'!AH34:AH37)</f>
        <v>0</v>
      </c>
      <c r="AI18" s="6">
        <f t="shared" si="2"/>
        <v>5</v>
      </c>
      <c r="AK18" s="8" t="s">
        <v>14</v>
      </c>
      <c r="AL18" s="5">
        <f>SUM('w4'!AP34:AP37)</f>
        <v>3</v>
      </c>
      <c r="AM18" s="5">
        <f>SUM('w4'!AO34:AO37)</f>
        <v>13</v>
      </c>
      <c r="AN18" s="6">
        <f t="shared" si="3"/>
        <v>16</v>
      </c>
      <c r="AR18" s="8" t="s">
        <v>14</v>
      </c>
      <c r="AS18" s="5">
        <f>SUM('w4'!AQ34:AQ37)</f>
        <v>0</v>
      </c>
      <c r="AT18" s="5">
        <f>SUM('w4'!AR34:AR37)</f>
        <v>0</v>
      </c>
      <c r="AU18" s="6">
        <f t="shared" si="4"/>
        <v>0</v>
      </c>
    </row>
    <row r="19" spans="1:47" ht="14.45" customHeight="1" x14ac:dyDescent="0.25">
      <c r="A19" s="8" t="s">
        <v>15</v>
      </c>
      <c r="B19" s="5">
        <f>SUM('w4'!G38:G41)</f>
        <v>0</v>
      </c>
      <c r="C19" s="5">
        <v>0</v>
      </c>
      <c r="D19" s="5">
        <f>SUM('w4'!C38:C41)</f>
        <v>8</v>
      </c>
      <c r="E19" s="5">
        <f>SUM('w4'!D38:D41)</f>
        <v>1</v>
      </c>
      <c r="F19" s="5">
        <f>SUM('w4'!E38:E41)</f>
        <v>0</v>
      </c>
      <c r="G19" s="5">
        <f>SUM('w4'!F38:F41)</f>
        <v>0</v>
      </c>
      <c r="H19" s="5">
        <f>SUM('w4'!B38:B41)</f>
        <v>0</v>
      </c>
      <c r="I19" s="5">
        <f>SUM('w4'!I38:I41)</f>
        <v>0</v>
      </c>
      <c r="J19" s="5">
        <f>SUM('w4'!H38:H41)</f>
        <v>0</v>
      </c>
      <c r="K19" s="6">
        <f t="shared" si="0"/>
        <v>9</v>
      </c>
      <c r="M19" s="8" t="s">
        <v>15</v>
      </c>
      <c r="N19" s="5">
        <f>SUM('w4'!T38:T41)</f>
        <v>0</v>
      </c>
      <c r="O19" s="5">
        <v>0</v>
      </c>
      <c r="P19" s="5">
        <f>SUM('w4'!P38:P41)</f>
        <v>34</v>
      </c>
      <c r="Q19" s="5">
        <f>SUM('w4'!Q38:Q41)</f>
        <v>4</v>
      </c>
      <c r="R19" s="5">
        <f>SUM('w4'!R38:R41)</f>
        <v>2</v>
      </c>
      <c r="S19" s="5">
        <f>SUM('w4'!S38:S41)</f>
        <v>10</v>
      </c>
      <c r="T19" s="5">
        <f>SUM('w4'!O38:O41)</f>
        <v>1</v>
      </c>
      <c r="U19" s="5">
        <f>SUM('w4'!V38:V41)</f>
        <v>0</v>
      </c>
      <c r="V19" s="5">
        <f>SUM('w4'!U38:U41)</f>
        <v>0</v>
      </c>
      <c r="W19" s="6">
        <f t="shared" si="1"/>
        <v>51</v>
      </c>
      <c r="Y19" s="8" t="s">
        <v>15</v>
      </c>
      <c r="Z19" s="5">
        <f>SUM('w4'!AG38:AG41)</f>
        <v>1</v>
      </c>
      <c r="AA19" s="5">
        <v>0</v>
      </c>
      <c r="AB19" s="5">
        <f>SUM('w4'!AC38:AC41)</f>
        <v>6</v>
      </c>
      <c r="AC19" s="5">
        <f>SUM('w4'!AD38:AD41)</f>
        <v>0</v>
      </c>
      <c r="AD19" s="5">
        <f>SUM('w4'!AE38:AE41)</f>
        <v>0</v>
      </c>
      <c r="AE19" s="5">
        <f>SUM('w4'!AF38:AF41)</f>
        <v>4</v>
      </c>
      <c r="AF19" s="5">
        <f>SUM('w4'!AB38:AB41)</f>
        <v>0</v>
      </c>
      <c r="AG19" s="5">
        <f>SUM('w4'!AI38:AI41)</f>
        <v>0</v>
      </c>
      <c r="AH19" s="5">
        <f>SUM('w4'!AH38:AH41)</f>
        <v>0</v>
      </c>
      <c r="AI19" s="6">
        <f t="shared" si="2"/>
        <v>11</v>
      </c>
      <c r="AK19" s="8" t="s">
        <v>15</v>
      </c>
      <c r="AL19" s="5">
        <f>SUM('w4'!AP38:AP41)</f>
        <v>1</v>
      </c>
      <c r="AM19" s="5">
        <f>SUM('w4'!AO38:AO41)</f>
        <v>0</v>
      </c>
      <c r="AN19" s="6">
        <f t="shared" si="3"/>
        <v>1</v>
      </c>
      <c r="AR19" s="8" t="s">
        <v>15</v>
      </c>
      <c r="AS19" s="5">
        <f>SUM('w4'!AQ38:AQ41)</f>
        <v>0</v>
      </c>
      <c r="AT19" s="5">
        <f>SUM('w4'!AR38:AR41)</f>
        <v>0</v>
      </c>
      <c r="AU19" s="6">
        <f t="shared" si="4"/>
        <v>0</v>
      </c>
    </row>
    <row r="20" spans="1:47" ht="14.45" customHeight="1" x14ac:dyDescent="0.25">
      <c r="A20" s="8" t="s">
        <v>16</v>
      </c>
      <c r="B20" s="5">
        <f>SUM('w4'!G42:G45)</f>
        <v>0</v>
      </c>
      <c r="C20" s="5">
        <v>0</v>
      </c>
      <c r="D20" s="5">
        <f>SUM('w4'!C42:C45)</f>
        <v>7</v>
      </c>
      <c r="E20" s="5">
        <f>SUM('w4'!D42:D45)</f>
        <v>1</v>
      </c>
      <c r="F20" s="5">
        <f>SUM('w4'!E42:E45)</f>
        <v>0</v>
      </c>
      <c r="G20" s="5">
        <f>SUM('w4'!F42:F45)</f>
        <v>0</v>
      </c>
      <c r="H20" s="5">
        <f>SUM('w4'!B42:B45)</f>
        <v>0</v>
      </c>
      <c r="I20" s="5">
        <f>SUM('w4'!I42:I45)</f>
        <v>0</v>
      </c>
      <c r="J20" s="5">
        <f>SUM('w4'!H42:H45)</f>
        <v>0</v>
      </c>
      <c r="K20" s="6">
        <f t="shared" si="0"/>
        <v>8</v>
      </c>
      <c r="M20" s="8" t="s">
        <v>16</v>
      </c>
      <c r="N20" s="5">
        <f>SUM('w4'!T42:T45)</f>
        <v>0</v>
      </c>
      <c r="O20" s="5">
        <v>0</v>
      </c>
      <c r="P20" s="5">
        <f>SUM('w4'!P42:P45)</f>
        <v>40</v>
      </c>
      <c r="Q20" s="5">
        <f>SUM('w4'!Q42:Q45)</f>
        <v>5</v>
      </c>
      <c r="R20" s="5">
        <f>SUM('w4'!R42:R45)</f>
        <v>0</v>
      </c>
      <c r="S20" s="5">
        <f>SUM('w4'!S42:S45)</f>
        <v>10</v>
      </c>
      <c r="T20" s="5">
        <f>SUM('w4'!O42:O45)</f>
        <v>0</v>
      </c>
      <c r="U20" s="5">
        <f>SUM('w4'!V42:V45)</f>
        <v>0</v>
      </c>
      <c r="V20" s="5">
        <f>SUM('w4'!U42:U45)</f>
        <v>0</v>
      </c>
      <c r="W20" s="6">
        <f t="shared" si="1"/>
        <v>55</v>
      </c>
      <c r="Y20" s="8" t="s">
        <v>16</v>
      </c>
      <c r="Z20" s="5">
        <f>SUM('w4'!AG42:AG45)</f>
        <v>0</v>
      </c>
      <c r="AA20" s="5">
        <v>0</v>
      </c>
      <c r="AB20" s="5">
        <f>SUM('w4'!AC42:AC45)</f>
        <v>5</v>
      </c>
      <c r="AC20" s="5">
        <f>SUM('w4'!AD42:AD45)</f>
        <v>1</v>
      </c>
      <c r="AD20" s="5">
        <f>SUM('w4'!AE42:AE45)</f>
        <v>0</v>
      </c>
      <c r="AE20" s="5">
        <f>SUM('w4'!AF42:AF45)</f>
        <v>5</v>
      </c>
      <c r="AF20" s="5">
        <f>SUM('w4'!AB42:AB45)</f>
        <v>0</v>
      </c>
      <c r="AG20" s="5">
        <f>SUM('w4'!AI42:AI45)</f>
        <v>0</v>
      </c>
      <c r="AH20" s="5">
        <f>SUM('w4'!AH42:AH45)</f>
        <v>0</v>
      </c>
      <c r="AI20" s="6">
        <f t="shared" si="2"/>
        <v>11</v>
      </c>
      <c r="AK20" s="8" t="s">
        <v>16</v>
      </c>
      <c r="AL20" s="5">
        <f>SUM('w4'!AP42:AP45)</f>
        <v>0</v>
      </c>
      <c r="AM20" s="5">
        <f>SUM('w4'!AO42:AO45)</f>
        <v>0</v>
      </c>
      <c r="AN20" s="6">
        <f t="shared" si="3"/>
        <v>0</v>
      </c>
      <c r="AR20" s="8" t="s">
        <v>16</v>
      </c>
      <c r="AS20" s="5">
        <f>SUM('w4'!AQ42:AQ45)</f>
        <v>0</v>
      </c>
      <c r="AT20" s="5">
        <f>SUM('w4'!AR42:AR45)</f>
        <v>0</v>
      </c>
      <c r="AU20" s="6">
        <f t="shared" si="4"/>
        <v>0</v>
      </c>
    </row>
    <row r="21" spans="1:47" ht="14.45" customHeight="1" x14ac:dyDescent="0.25">
      <c r="A21" s="8" t="s">
        <v>17</v>
      </c>
      <c r="B21" s="5">
        <f>SUM('w4'!G46:G49)</f>
        <v>0</v>
      </c>
      <c r="C21" s="5">
        <v>0</v>
      </c>
      <c r="D21" s="5">
        <f>SUM('w4'!C46:C49)</f>
        <v>9</v>
      </c>
      <c r="E21" s="5">
        <f>SUM('w4'!D46:D49)</f>
        <v>0</v>
      </c>
      <c r="F21" s="5">
        <f>SUM('w4'!E46:E49)</f>
        <v>0</v>
      </c>
      <c r="G21" s="5">
        <f>SUM('w4'!F46:F49)</f>
        <v>0</v>
      </c>
      <c r="H21" s="5">
        <f>SUM('w4'!B46:B49)</f>
        <v>0</v>
      </c>
      <c r="I21" s="5">
        <f>SUM('w4'!I46:I49)</f>
        <v>0</v>
      </c>
      <c r="J21" s="5">
        <f>SUM('w4'!H46:H49)</f>
        <v>0</v>
      </c>
      <c r="K21" s="6">
        <f t="shared" si="0"/>
        <v>9</v>
      </c>
      <c r="M21" s="8" t="s">
        <v>17</v>
      </c>
      <c r="N21" s="5">
        <f>SUM('w4'!T46:T49)</f>
        <v>0</v>
      </c>
      <c r="O21" s="5">
        <v>0</v>
      </c>
      <c r="P21" s="5">
        <f>SUM('w4'!P46:P49)</f>
        <v>41</v>
      </c>
      <c r="Q21" s="5">
        <f>SUM('w4'!Q46:Q49)</f>
        <v>4</v>
      </c>
      <c r="R21" s="5">
        <f>SUM('w4'!R46:R49)</f>
        <v>0</v>
      </c>
      <c r="S21" s="5">
        <f>SUM('w4'!S46:S49)</f>
        <v>5</v>
      </c>
      <c r="T21" s="5">
        <f>SUM('w4'!O46:O49)</f>
        <v>0</v>
      </c>
      <c r="U21" s="5">
        <f>SUM('w4'!V46:V49)</f>
        <v>0</v>
      </c>
      <c r="V21" s="5">
        <f>SUM('w4'!U46:U49)</f>
        <v>0</v>
      </c>
      <c r="W21" s="6">
        <f t="shared" si="1"/>
        <v>50</v>
      </c>
      <c r="Y21" s="8" t="s">
        <v>17</v>
      </c>
      <c r="Z21" s="5">
        <f>SUM('w4'!AG46:AG49)</f>
        <v>0</v>
      </c>
      <c r="AA21" s="5">
        <v>0</v>
      </c>
      <c r="AB21" s="5">
        <f>SUM('w4'!AC46:AC49)</f>
        <v>14</v>
      </c>
      <c r="AC21" s="5">
        <f>SUM('w4'!AD46:AD49)</f>
        <v>2</v>
      </c>
      <c r="AD21" s="5">
        <f>SUM('w4'!AE46:AE49)</f>
        <v>0</v>
      </c>
      <c r="AE21" s="5">
        <f>SUM('w4'!AF46:AF49)</f>
        <v>3</v>
      </c>
      <c r="AF21" s="5">
        <f>SUM('w4'!AB46:AB49)</f>
        <v>0</v>
      </c>
      <c r="AG21" s="5">
        <f>SUM('w4'!AI46:AI49)</f>
        <v>0</v>
      </c>
      <c r="AH21" s="5">
        <f>SUM('w4'!AH46:AH49)</f>
        <v>0</v>
      </c>
      <c r="AI21" s="6">
        <f t="shared" si="2"/>
        <v>19</v>
      </c>
      <c r="AK21" s="8" t="s">
        <v>17</v>
      </c>
      <c r="AL21" s="5">
        <f>SUM('w4'!AP46:AP49)</f>
        <v>2</v>
      </c>
      <c r="AM21" s="5">
        <f>SUM('w4'!AO46:AO49)</f>
        <v>1</v>
      </c>
      <c r="AN21" s="6">
        <f t="shared" si="3"/>
        <v>3</v>
      </c>
      <c r="AR21" s="8" t="s">
        <v>17</v>
      </c>
      <c r="AS21" s="5">
        <f>SUM('w4'!AQ46:AQ49)</f>
        <v>0</v>
      </c>
      <c r="AT21" s="5">
        <f>SUM('w4'!AR46:AR49)</f>
        <v>0</v>
      </c>
      <c r="AU21" s="6">
        <f t="shared" si="4"/>
        <v>0</v>
      </c>
    </row>
    <row r="22" spans="1:47" ht="14.45" customHeight="1" x14ac:dyDescent="0.25">
      <c r="A22" s="8" t="s">
        <v>18</v>
      </c>
      <c r="B22" s="5">
        <f>SUM('w4'!G50:G53)</f>
        <v>0</v>
      </c>
      <c r="C22" s="5">
        <v>0</v>
      </c>
      <c r="D22" s="5">
        <f>SUM('w4'!C50:C53)</f>
        <v>25</v>
      </c>
      <c r="E22" s="5">
        <f>SUM('w4'!D50:D53)</f>
        <v>1</v>
      </c>
      <c r="F22" s="5">
        <f>SUM('w4'!E50:E53)</f>
        <v>0</v>
      </c>
      <c r="G22" s="5">
        <f>SUM('w4'!F50:F53)</f>
        <v>0</v>
      </c>
      <c r="H22" s="5">
        <f>SUM('w4'!B50:B53)</f>
        <v>1</v>
      </c>
      <c r="I22" s="5">
        <f>SUM('w4'!I50:I53)</f>
        <v>0</v>
      </c>
      <c r="J22" s="5">
        <f>SUM('w4'!H50:H53)</f>
        <v>0</v>
      </c>
      <c r="K22" s="6">
        <f t="shared" si="0"/>
        <v>27</v>
      </c>
      <c r="M22" s="8" t="s">
        <v>18</v>
      </c>
      <c r="N22" s="5">
        <f>SUM('w4'!T50:T53)</f>
        <v>0</v>
      </c>
      <c r="O22" s="5">
        <v>0</v>
      </c>
      <c r="P22" s="5">
        <f>SUM('w4'!P50:P53)</f>
        <v>46</v>
      </c>
      <c r="Q22" s="5">
        <f>SUM('w4'!Q50:Q53)</f>
        <v>5</v>
      </c>
      <c r="R22" s="5">
        <f>SUM('w4'!R50:R53)</f>
        <v>0</v>
      </c>
      <c r="S22" s="5">
        <f>SUM('w4'!S50:S53)</f>
        <v>3</v>
      </c>
      <c r="T22" s="5">
        <f>SUM('w4'!O50:O53)</f>
        <v>1</v>
      </c>
      <c r="U22" s="5">
        <f>SUM('w4'!V50:V53)</f>
        <v>0</v>
      </c>
      <c r="V22" s="5">
        <f>SUM('w4'!U50:U53)</f>
        <v>0</v>
      </c>
      <c r="W22" s="6">
        <f t="shared" si="1"/>
        <v>55</v>
      </c>
      <c r="Y22" s="8" t="s">
        <v>18</v>
      </c>
      <c r="Z22" s="5">
        <f>SUM('w4'!AG50:AG53)</f>
        <v>0</v>
      </c>
      <c r="AA22" s="5">
        <v>0</v>
      </c>
      <c r="AB22" s="5">
        <f>SUM('w4'!AC50:AC53)</f>
        <v>13</v>
      </c>
      <c r="AC22" s="5">
        <f>SUM('w4'!AD50:AD53)</f>
        <v>0</v>
      </c>
      <c r="AD22" s="5">
        <f>SUM('w4'!AE50:AE53)</f>
        <v>0</v>
      </c>
      <c r="AE22" s="5">
        <f>SUM('w4'!AF50:AF53)</f>
        <v>9</v>
      </c>
      <c r="AF22" s="5">
        <f>SUM('w4'!AB50:AB53)</f>
        <v>0</v>
      </c>
      <c r="AG22" s="5">
        <f>SUM('w4'!AI50:AI53)</f>
        <v>0</v>
      </c>
      <c r="AH22" s="5">
        <f>SUM('w4'!AH50:AH53)</f>
        <v>0</v>
      </c>
      <c r="AI22" s="6">
        <f t="shared" si="2"/>
        <v>22</v>
      </c>
      <c r="AK22" s="8" t="s">
        <v>18</v>
      </c>
      <c r="AL22" s="5">
        <f>SUM('w4'!AP50:AP53)</f>
        <v>3</v>
      </c>
      <c r="AM22" s="5">
        <f>SUM('w4'!AO50:AO53)</f>
        <v>2</v>
      </c>
      <c r="AN22" s="6">
        <f t="shared" si="3"/>
        <v>5</v>
      </c>
      <c r="AR22" s="8" t="s">
        <v>18</v>
      </c>
      <c r="AS22" s="5">
        <f>SUM('w4'!AQ50:AQ53)</f>
        <v>0</v>
      </c>
      <c r="AT22" s="5">
        <f>SUM('w4'!AR50:AR53)</f>
        <v>0</v>
      </c>
      <c r="AU22" s="6">
        <f t="shared" si="4"/>
        <v>0</v>
      </c>
    </row>
    <row r="23" spans="1:47" ht="14.45" customHeight="1" x14ac:dyDescent="0.25">
      <c r="A23" s="8" t="s">
        <v>19</v>
      </c>
      <c r="B23" s="5">
        <f>SUM('w4'!G54:G57)</f>
        <v>0</v>
      </c>
      <c r="C23" s="5">
        <v>0</v>
      </c>
      <c r="D23" s="5">
        <f>SUM('w4'!C54:C57)</f>
        <v>19</v>
      </c>
      <c r="E23" s="5">
        <f>SUM('w4'!D54:D57)</f>
        <v>2</v>
      </c>
      <c r="F23" s="5">
        <f>SUM('w4'!E54:E57)</f>
        <v>0</v>
      </c>
      <c r="G23" s="5">
        <f>SUM('w4'!F54:F57)</f>
        <v>0</v>
      </c>
      <c r="H23" s="5">
        <f>SUM('w4'!B54:B57)</f>
        <v>0</v>
      </c>
      <c r="I23" s="5">
        <f>SUM('w4'!I54:I57)</f>
        <v>0</v>
      </c>
      <c r="J23" s="5">
        <f>SUM('w4'!H54:H57)</f>
        <v>0</v>
      </c>
      <c r="K23" s="6">
        <f t="shared" si="0"/>
        <v>21</v>
      </c>
      <c r="M23" s="8" t="s">
        <v>19</v>
      </c>
      <c r="N23" s="5">
        <f>SUM('w4'!T54:T57)</f>
        <v>0</v>
      </c>
      <c r="O23" s="5">
        <v>0</v>
      </c>
      <c r="P23" s="5">
        <f>SUM('w4'!P54:P57)</f>
        <v>52</v>
      </c>
      <c r="Q23" s="5">
        <f>SUM('w4'!Q54:Q57)</f>
        <v>4</v>
      </c>
      <c r="R23" s="5">
        <f>SUM('w4'!R54:R57)</f>
        <v>0</v>
      </c>
      <c r="S23" s="5">
        <f>SUM('w4'!S54:S57)</f>
        <v>1</v>
      </c>
      <c r="T23" s="5">
        <f>SUM('w4'!O54:O57)</f>
        <v>1</v>
      </c>
      <c r="U23" s="5">
        <f>SUM('w4'!V54:V57)</f>
        <v>0</v>
      </c>
      <c r="V23" s="5">
        <f>SUM('w4'!U54:U57)</f>
        <v>0</v>
      </c>
      <c r="W23" s="6">
        <f t="shared" si="1"/>
        <v>58</v>
      </c>
      <c r="Y23" s="8" t="s">
        <v>19</v>
      </c>
      <c r="Z23" s="5">
        <f>SUM('w4'!AG54:AG57)</f>
        <v>0</v>
      </c>
      <c r="AA23" s="5">
        <v>0</v>
      </c>
      <c r="AB23" s="5">
        <f>SUM('w4'!AC54:AC57)</f>
        <v>5</v>
      </c>
      <c r="AC23" s="5">
        <f>SUM('w4'!AD54:AD57)</f>
        <v>3</v>
      </c>
      <c r="AD23" s="5">
        <f>SUM('w4'!AE54:AE57)</f>
        <v>0</v>
      </c>
      <c r="AE23" s="5">
        <f>SUM('w4'!AF54:AF57)</f>
        <v>1</v>
      </c>
      <c r="AF23" s="5">
        <f>SUM('w4'!AB54:AB57)</f>
        <v>0</v>
      </c>
      <c r="AG23" s="5">
        <f>SUM('w4'!AI54:AI57)</f>
        <v>0</v>
      </c>
      <c r="AH23" s="5">
        <f>SUM('w4'!AH54:AH57)</f>
        <v>0</v>
      </c>
      <c r="AI23" s="6">
        <f t="shared" si="2"/>
        <v>9</v>
      </c>
      <c r="AK23" s="8" t="s">
        <v>19</v>
      </c>
      <c r="AL23" s="5">
        <f>SUM('w4'!AP54:AP57)</f>
        <v>0</v>
      </c>
      <c r="AM23" s="5">
        <f>SUM('w4'!AO54:AO57)</f>
        <v>1</v>
      </c>
      <c r="AN23" s="6">
        <f t="shared" si="3"/>
        <v>1</v>
      </c>
      <c r="AR23" s="8" t="s">
        <v>19</v>
      </c>
      <c r="AS23" s="5">
        <f>SUM('w4'!AQ54:AQ57)</f>
        <v>0</v>
      </c>
      <c r="AT23" s="5">
        <f>SUM('w4'!AR54:AR57)</f>
        <v>0</v>
      </c>
      <c r="AU23" s="6">
        <f t="shared" si="4"/>
        <v>0</v>
      </c>
    </row>
    <row r="24" spans="1:47" ht="14.45" customHeight="1" x14ac:dyDescent="0.25">
      <c r="A24" s="9" t="s">
        <v>26</v>
      </c>
      <c r="B24" s="2">
        <f>'w4'!G58</f>
        <v>0</v>
      </c>
      <c r="C24" s="5">
        <v>0</v>
      </c>
      <c r="D24" s="2">
        <f>'w4'!C58</f>
        <v>3</v>
      </c>
      <c r="E24" s="2">
        <f>'w4'!D58</f>
        <v>0</v>
      </c>
      <c r="F24" s="2">
        <f>'w4'!E58</f>
        <v>0</v>
      </c>
      <c r="G24" s="2">
        <f>'w4'!F58</f>
        <v>0</v>
      </c>
      <c r="H24" s="2">
        <f>'w4'!B58</f>
        <v>0</v>
      </c>
      <c r="I24" s="2">
        <f>'w4'!I58</f>
        <v>0</v>
      </c>
      <c r="J24" s="2">
        <f>'w4'!H58</f>
        <v>0</v>
      </c>
      <c r="K24" s="6">
        <f t="shared" si="0"/>
        <v>3</v>
      </c>
      <c r="M24" s="9" t="s">
        <v>26</v>
      </c>
      <c r="N24" s="2">
        <f>'w4'!T58</f>
        <v>0</v>
      </c>
      <c r="O24" s="5">
        <v>0</v>
      </c>
      <c r="P24" s="2">
        <f>'w4'!P58</f>
        <v>13</v>
      </c>
      <c r="Q24" s="2">
        <f>'w4'!Q58</f>
        <v>0</v>
      </c>
      <c r="R24" s="2">
        <f>'w4'!R58</f>
        <v>0</v>
      </c>
      <c r="S24" s="2">
        <f>'w4'!S58</f>
        <v>0</v>
      </c>
      <c r="T24" s="2">
        <f>'w4'!O58</f>
        <v>0</v>
      </c>
      <c r="U24" s="2">
        <f>'w4'!V58</f>
        <v>0</v>
      </c>
      <c r="V24" s="2">
        <f>'w4'!U58</f>
        <v>0</v>
      </c>
      <c r="W24" s="6">
        <f t="shared" si="1"/>
        <v>13</v>
      </c>
      <c r="Y24" s="9" t="s">
        <v>26</v>
      </c>
      <c r="Z24" s="2">
        <f>'w4'!AG58</f>
        <v>0</v>
      </c>
      <c r="AA24" s="5">
        <v>0</v>
      </c>
      <c r="AB24" s="2">
        <f>'w4'!AC58</f>
        <v>0</v>
      </c>
      <c r="AC24" s="2">
        <f>'w4'!AD58</f>
        <v>2</v>
      </c>
      <c r="AD24" s="2">
        <f>'w4'!AE58</f>
        <v>0</v>
      </c>
      <c r="AE24" s="2">
        <f>'w4'!AF58</f>
        <v>0</v>
      </c>
      <c r="AF24" s="2">
        <f>'w4'!AB58</f>
        <v>0</v>
      </c>
      <c r="AG24" s="2">
        <f>'w4'!AI58</f>
        <v>0</v>
      </c>
      <c r="AH24" s="2">
        <f>'w4'!AH58</f>
        <v>0</v>
      </c>
      <c r="AI24" s="6">
        <f t="shared" si="2"/>
        <v>2</v>
      </c>
      <c r="AK24" s="9" t="s">
        <v>26</v>
      </c>
      <c r="AL24" s="5">
        <f>'w4'!AP58</f>
        <v>1</v>
      </c>
      <c r="AM24" s="5">
        <f>'w4'!AO58</f>
        <v>1</v>
      </c>
      <c r="AN24" s="6">
        <f t="shared" si="3"/>
        <v>2</v>
      </c>
      <c r="AR24" s="9" t="s">
        <v>26</v>
      </c>
      <c r="AS24" s="5">
        <f>'w4'!AQ58</f>
        <v>0</v>
      </c>
      <c r="AT24" s="5">
        <f>'w4'!AR58</f>
        <v>0</v>
      </c>
      <c r="AU24" s="6">
        <f t="shared" si="4"/>
        <v>0</v>
      </c>
    </row>
    <row r="25" spans="1:47" ht="14.45" customHeight="1" x14ac:dyDescent="0.25">
      <c r="A25" s="9" t="s">
        <v>27</v>
      </c>
      <c r="B25" s="2">
        <f>'w4'!G59</f>
        <v>0</v>
      </c>
      <c r="C25" s="5">
        <v>0</v>
      </c>
      <c r="D25" s="2">
        <f>'w4'!C59</f>
        <v>2</v>
      </c>
      <c r="E25" s="2">
        <f>'w4'!D59</f>
        <v>0</v>
      </c>
      <c r="F25" s="2">
        <f>'w4'!E59</f>
        <v>0</v>
      </c>
      <c r="G25" s="2">
        <f>'w4'!F59</f>
        <v>0</v>
      </c>
      <c r="H25" s="2">
        <f>'w4'!B59</f>
        <v>0</v>
      </c>
      <c r="I25" s="2">
        <f>'w4'!I59</f>
        <v>0</v>
      </c>
      <c r="J25" s="2">
        <f>'w4'!H59</f>
        <v>0</v>
      </c>
      <c r="K25" s="6">
        <f t="shared" si="0"/>
        <v>2</v>
      </c>
      <c r="M25" s="9" t="s">
        <v>27</v>
      </c>
      <c r="N25" s="2">
        <f>'w4'!T59</f>
        <v>0</v>
      </c>
      <c r="O25" s="5">
        <v>0</v>
      </c>
      <c r="P25" s="2">
        <f>'w4'!P59</f>
        <v>6</v>
      </c>
      <c r="Q25" s="2">
        <f>'w4'!Q59</f>
        <v>0</v>
      </c>
      <c r="R25" s="2">
        <f>'w4'!R59</f>
        <v>0</v>
      </c>
      <c r="S25" s="2">
        <f>'w4'!S59</f>
        <v>0</v>
      </c>
      <c r="T25" s="2">
        <f>'w4'!O59</f>
        <v>0</v>
      </c>
      <c r="U25" s="2">
        <f>'w4'!V59</f>
        <v>0</v>
      </c>
      <c r="V25" s="2">
        <f>'w4'!U59</f>
        <v>0</v>
      </c>
      <c r="W25" s="6">
        <f t="shared" si="1"/>
        <v>6</v>
      </c>
      <c r="Y25" s="9" t="s">
        <v>27</v>
      </c>
      <c r="Z25" s="2">
        <f>'w4'!AG59</f>
        <v>0</v>
      </c>
      <c r="AA25" s="5">
        <v>0</v>
      </c>
      <c r="AB25" s="2">
        <f>'w4'!AC59</f>
        <v>2</v>
      </c>
      <c r="AC25" s="2">
        <f>'w4'!AD59</f>
        <v>0</v>
      </c>
      <c r="AD25" s="2">
        <f>'w4'!AE59</f>
        <v>0</v>
      </c>
      <c r="AE25" s="2">
        <f>'w4'!AF59</f>
        <v>2</v>
      </c>
      <c r="AF25" s="2">
        <f>'w4'!AB59</f>
        <v>0</v>
      </c>
      <c r="AG25" s="2">
        <f>'w4'!AI59</f>
        <v>0</v>
      </c>
      <c r="AH25" s="2">
        <f>'w4'!AH59</f>
        <v>0</v>
      </c>
      <c r="AI25" s="6">
        <f t="shared" si="2"/>
        <v>4</v>
      </c>
      <c r="AK25" s="9" t="s">
        <v>27</v>
      </c>
      <c r="AL25" s="5">
        <f>'w4'!AP59</f>
        <v>2</v>
      </c>
      <c r="AM25" s="5">
        <f>'w4'!AO59</f>
        <v>0</v>
      </c>
      <c r="AN25" s="6">
        <f t="shared" si="3"/>
        <v>2</v>
      </c>
      <c r="AR25" s="9" t="s">
        <v>27</v>
      </c>
      <c r="AS25" s="5">
        <f>'w4'!AQ59</f>
        <v>0</v>
      </c>
      <c r="AT25" s="5">
        <f>'w4'!AR59</f>
        <v>0</v>
      </c>
      <c r="AU25" s="6">
        <f t="shared" si="4"/>
        <v>0</v>
      </c>
    </row>
    <row r="26" spans="1:47" ht="14.45" customHeight="1" x14ac:dyDescent="0.25">
      <c r="A26" s="9" t="s">
        <v>28</v>
      </c>
      <c r="B26" s="2">
        <f>'w4'!G60</f>
        <v>0</v>
      </c>
      <c r="C26" s="5">
        <v>0</v>
      </c>
      <c r="D26" s="2">
        <f>'w4'!C60</f>
        <v>4</v>
      </c>
      <c r="E26" s="2">
        <f>'w4'!D60</f>
        <v>0</v>
      </c>
      <c r="F26" s="2">
        <f>'w4'!E60</f>
        <v>0</v>
      </c>
      <c r="G26" s="2">
        <f>'w4'!F60</f>
        <v>0</v>
      </c>
      <c r="H26" s="2">
        <f>'w4'!B60</f>
        <v>0</v>
      </c>
      <c r="I26" s="2">
        <f>'w4'!I60</f>
        <v>0</v>
      </c>
      <c r="J26" s="2">
        <f>'w4'!H60</f>
        <v>0</v>
      </c>
      <c r="K26" s="6">
        <f t="shared" si="0"/>
        <v>4</v>
      </c>
      <c r="M26" s="9" t="s">
        <v>28</v>
      </c>
      <c r="N26" s="2">
        <f>'w4'!T60</f>
        <v>0</v>
      </c>
      <c r="O26" s="5">
        <v>0</v>
      </c>
      <c r="P26" s="2">
        <f>'w4'!P60</f>
        <v>13</v>
      </c>
      <c r="Q26" s="2">
        <f>'w4'!Q60</f>
        <v>0</v>
      </c>
      <c r="R26" s="2">
        <f>'w4'!R60</f>
        <v>0</v>
      </c>
      <c r="S26" s="2">
        <f>'w4'!S60</f>
        <v>0</v>
      </c>
      <c r="T26" s="2">
        <f>'w4'!O60</f>
        <v>0</v>
      </c>
      <c r="U26" s="2">
        <f>'w4'!V60</f>
        <v>3</v>
      </c>
      <c r="V26" s="2">
        <f>'w4'!U60</f>
        <v>0</v>
      </c>
      <c r="W26" s="6">
        <f t="shared" si="1"/>
        <v>16</v>
      </c>
      <c r="Y26" s="9" t="s">
        <v>28</v>
      </c>
      <c r="Z26" s="2">
        <f>'w4'!AG60</f>
        <v>0</v>
      </c>
      <c r="AA26" s="5">
        <v>0</v>
      </c>
      <c r="AB26" s="2">
        <f>'w4'!AC60</f>
        <v>2</v>
      </c>
      <c r="AC26" s="2">
        <f>'w4'!AD60</f>
        <v>0</v>
      </c>
      <c r="AD26" s="2">
        <f>'w4'!AE60</f>
        <v>0</v>
      </c>
      <c r="AE26" s="2">
        <f>'w4'!AF60</f>
        <v>0</v>
      </c>
      <c r="AF26" s="2">
        <f>'w4'!AB60</f>
        <v>0</v>
      </c>
      <c r="AG26" s="2">
        <f>'w4'!AI60</f>
        <v>0</v>
      </c>
      <c r="AH26" s="2">
        <f>'w4'!AH60</f>
        <v>0</v>
      </c>
      <c r="AI26" s="6">
        <f t="shared" si="2"/>
        <v>2</v>
      </c>
      <c r="AK26" s="9" t="s">
        <v>28</v>
      </c>
      <c r="AL26" s="5">
        <f>'w4'!AP60</f>
        <v>0</v>
      </c>
      <c r="AM26" s="5">
        <f>'w4'!AO60</f>
        <v>0</v>
      </c>
      <c r="AN26" s="6">
        <f t="shared" si="3"/>
        <v>0</v>
      </c>
      <c r="AR26" s="9" t="s">
        <v>28</v>
      </c>
      <c r="AS26" s="5">
        <f>'w4'!AQ60</f>
        <v>0</v>
      </c>
      <c r="AT26" s="5">
        <f>'w4'!AR60</f>
        <v>0</v>
      </c>
      <c r="AU26" s="6">
        <f t="shared" si="4"/>
        <v>0</v>
      </c>
    </row>
    <row r="27" spans="1:47" ht="14.45" customHeight="1" x14ac:dyDescent="0.25">
      <c r="A27" s="9" t="s">
        <v>29</v>
      </c>
      <c r="B27" s="2">
        <f>'w4'!G61</f>
        <v>0</v>
      </c>
      <c r="C27" s="5">
        <v>0</v>
      </c>
      <c r="D27" s="2">
        <f>'w4'!C61</f>
        <v>4</v>
      </c>
      <c r="E27" s="2">
        <f>'w4'!D61</f>
        <v>1</v>
      </c>
      <c r="F27" s="2">
        <f>'w4'!E61</f>
        <v>0</v>
      </c>
      <c r="G27" s="2">
        <f>'w4'!F61</f>
        <v>0</v>
      </c>
      <c r="H27" s="2">
        <f>'w4'!B61</f>
        <v>0</v>
      </c>
      <c r="I27" s="2">
        <f>'w4'!I61</f>
        <v>0</v>
      </c>
      <c r="J27" s="2">
        <f>'w4'!H61</f>
        <v>0</v>
      </c>
      <c r="K27" s="6">
        <f t="shared" si="0"/>
        <v>5</v>
      </c>
      <c r="M27" s="9" t="s">
        <v>29</v>
      </c>
      <c r="N27" s="2">
        <f>'w4'!T61</f>
        <v>0</v>
      </c>
      <c r="O27" s="5">
        <v>0</v>
      </c>
      <c r="P27" s="2">
        <f>'w4'!P61</f>
        <v>15</v>
      </c>
      <c r="Q27" s="2">
        <f>'w4'!Q61</f>
        <v>0</v>
      </c>
      <c r="R27" s="2">
        <f>'w4'!R61</f>
        <v>0</v>
      </c>
      <c r="S27" s="2">
        <f>'w4'!S61</f>
        <v>0</v>
      </c>
      <c r="T27" s="2">
        <f>'w4'!O61</f>
        <v>0</v>
      </c>
      <c r="U27" s="2">
        <f>'w4'!V61</f>
        <v>0</v>
      </c>
      <c r="V27" s="2">
        <f>'w4'!U61</f>
        <v>0</v>
      </c>
      <c r="W27" s="6">
        <f t="shared" si="1"/>
        <v>15</v>
      </c>
      <c r="Y27" s="9" t="s">
        <v>29</v>
      </c>
      <c r="Z27" s="2">
        <f>'w4'!AG61</f>
        <v>0</v>
      </c>
      <c r="AA27" s="5">
        <v>0</v>
      </c>
      <c r="AB27" s="2">
        <f>'w4'!AC61</f>
        <v>1</v>
      </c>
      <c r="AC27" s="2">
        <f>'w4'!AD61</f>
        <v>0</v>
      </c>
      <c r="AD27" s="2">
        <f>'w4'!AE61</f>
        <v>0</v>
      </c>
      <c r="AE27" s="2">
        <f>'w4'!AF61</f>
        <v>0</v>
      </c>
      <c r="AF27" s="2">
        <f>'w4'!AB61</f>
        <v>0</v>
      </c>
      <c r="AG27" s="2">
        <f>'w4'!AI61</f>
        <v>0</v>
      </c>
      <c r="AH27" s="2">
        <f>'w4'!AH61</f>
        <v>0</v>
      </c>
      <c r="AI27" s="6">
        <f t="shared" si="2"/>
        <v>1</v>
      </c>
      <c r="AK27" s="9" t="s">
        <v>29</v>
      </c>
      <c r="AL27" s="5">
        <f>'w4'!AP61</f>
        <v>0</v>
      </c>
      <c r="AM27" s="5">
        <f>'w4'!AO61</f>
        <v>0</v>
      </c>
      <c r="AN27" s="6">
        <f t="shared" si="3"/>
        <v>0</v>
      </c>
      <c r="AR27" s="9" t="s">
        <v>29</v>
      </c>
      <c r="AS27" s="5">
        <f>'w4'!AQ61</f>
        <v>0</v>
      </c>
      <c r="AT27" s="5">
        <f>'w4'!AR61</f>
        <v>0</v>
      </c>
      <c r="AU27" s="6">
        <f t="shared" si="4"/>
        <v>0</v>
      </c>
    </row>
    <row r="28" spans="1:47" ht="14.45" customHeight="1" x14ac:dyDescent="0.25">
      <c r="A28" s="9" t="s">
        <v>30</v>
      </c>
      <c r="B28" s="2">
        <f>'w4'!G62</f>
        <v>0</v>
      </c>
      <c r="C28" s="5">
        <v>0</v>
      </c>
      <c r="D28" s="2">
        <f>'w4'!C62</f>
        <v>4</v>
      </c>
      <c r="E28" s="2">
        <f>'w4'!D62</f>
        <v>0</v>
      </c>
      <c r="F28" s="2">
        <f>'w4'!E62</f>
        <v>0</v>
      </c>
      <c r="G28" s="2">
        <f>'w4'!F62</f>
        <v>0</v>
      </c>
      <c r="H28" s="2">
        <f>'w4'!B62</f>
        <v>0</v>
      </c>
      <c r="I28" s="2">
        <f>'w4'!I62</f>
        <v>0</v>
      </c>
      <c r="J28" s="2">
        <f>'w4'!H62</f>
        <v>0</v>
      </c>
      <c r="K28" s="6">
        <f t="shared" si="0"/>
        <v>4</v>
      </c>
      <c r="M28" s="9" t="s">
        <v>30</v>
      </c>
      <c r="N28" s="2">
        <f>'w4'!T62</f>
        <v>0</v>
      </c>
      <c r="O28" s="5">
        <v>0</v>
      </c>
      <c r="P28" s="2">
        <f>'w4'!P62</f>
        <v>8</v>
      </c>
      <c r="Q28" s="2">
        <f>'w4'!Q62</f>
        <v>0</v>
      </c>
      <c r="R28" s="2">
        <f>'w4'!R62</f>
        <v>0</v>
      </c>
      <c r="S28" s="2">
        <f>'w4'!S62</f>
        <v>0</v>
      </c>
      <c r="T28" s="2">
        <f>'w4'!O62</f>
        <v>0</v>
      </c>
      <c r="U28" s="2">
        <f>'w4'!V62</f>
        <v>0</v>
      </c>
      <c r="V28" s="2">
        <f>'w4'!U62</f>
        <v>0</v>
      </c>
      <c r="W28" s="6">
        <f t="shared" si="1"/>
        <v>8</v>
      </c>
      <c r="Y28" s="9" t="s">
        <v>30</v>
      </c>
      <c r="Z28" s="2">
        <f>'w4'!AG62</f>
        <v>1</v>
      </c>
      <c r="AA28" s="5">
        <v>0</v>
      </c>
      <c r="AB28" s="2">
        <f>'w4'!AC62</f>
        <v>3</v>
      </c>
      <c r="AC28" s="2">
        <f>'w4'!AD62</f>
        <v>0</v>
      </c>
      <c r="AD28" s="2">
        <f>'w4'!AE62</f>
        <v>0</v>
      </c>
      <c r="AE28" s="2">
        <f>'w4'!AF62</f>
        <v>0</v>
      </c>
      <c r="AF28" s="2">
        <f>'w4'!AB62</f>
        <v>0</v>
      </c>
      <c r="AG28" s="2">
        <f>'w4'!AI62</f>
        <v>0</v>
      </c>
      <c r="AH28" s="2">
        <f>'w4'!AH62</f>
        <v>0</v>
      </c>
      <c r="AI28" s="6">
        <f t="shared" si="2"/>
        <v>4</v>
      </c>
      <c r="AK28" s="9" t="s">
        <v>30</v>
      </c>
      <c r="AL28" s="5">
        <f>'w4'!AP62</f>
        <v>0</v>
      </c>
      <c r="AM28" s="5">
        <f>'w4'!AO62</f>
        <v>0</v>
      </c>
      <c r="AN28" s="6">
        <f t="shared" si="3"/>
        <v>0</v>
      </c>
      <c r="AR28" s="9" t="s">
        <v>30</v>
      </c>
      <c r="AS28" s="5">
        <f>'w4'!AQ62</f>
        <v>0</v>
      </c>
      <c r="AT28" s="5">
        <f>'w4'!AR62</f>
        <v>0</v>
      </c>
      <c r="AU28" s="6">
        <f t="shared" si="4"/>
        <v>0</v>
      </c>
    </row>
    <row r="29" spans="1:47" ht="14.45" customHeight="1" x14ac:dyDescent="0.25">
      <c r="A29" s="9" t="s">
        <v>31</v>
      </c>
      <c r="B29" s="2">
        <f>'w4'!G63</f>
        <v>0</v>
      </c>
      <c r="C29" s="5">
        <v>0</v>
      </c>
      <c r="D29" s="2">
        <f>'w4'!C63</f>
        <v>4</v>
      </c>
      <c r="E29" s="2">
        <f>'w4'!D63</f>
        <v>0</v>
      </c>
      <c r="F29" s="2">
        <f>'w4'!E63</f>
        <v>0</v>
      </c>
      <c r="G29" s="2">
        <f>'w4'!F63</f>
        <v>0</v>
      </c>
      <c r="H29" s="2">
        <f>'w4'!B63</f>
        <v>0</v>
      </c>
      <c r="I29" s="2">
        <f>'w4'!I63</f>
        <v>0</v>
      </c>
      <c r="J29" s="2">
        <f>'w4'!H63</f>
        <v>0</v>
      </c>
      <c r="K29" s="6">
        <f t="shared" si="0"/>
        <v>4</v>
      </c>
      <c r="M29" s="9" t="s">
        <v>31</v>
      </c>
      <c r="N29" s="2">
        <f>'w4'!T63</f>
        <v>0</v>
      </c>
      <c r="O29" s="5">
        <v>0</v>
      </c>
      <c r="P29" s="2">
        <f>'w4'!P63</f>
        <v>12</v>
      </c>
      <c r="Q29" s="2">
        <f>'w4'!Q63</f>
        <v>0</v>
      </c>
      <c r="R29" s="2">
        <f>'w4'!R63</f>
        <v>0</v>
      </c>
      <c r="S29" s="2">
        <f>'w4'!S63</f>
        <v>0</v>
      </c>
      <c r="T29" s="2">
        <f>'w4'!O63</f>
        <v>0</v>
      </c>
      <c r="U29" s="2">
        <f>'w4'!V63</f>
        <v>0</v>
      </c>
      <c r="V29" s="2">
        <f>'w4'!U63</f>
        <v>0</v>
      </c>
      <c r="W29" s="6">
        <f t="shared" si="1"/>
        <v>12</v>
      </c>
      <c r="Y29" s="9" t="s">
        <v>31</v>
      </c>
      <c r="Z29" s="2">
        <f>'w4'!AG63</f>
        <v>0</v>
      </c>
      <c r="AA29" s="5">
        <v>0</v>
      </c>
      <c r="AB29" s="2">
        <f>'w4'!AC63</f>
        <v>2</v>
      </c>
      <c r="AC29" s="2">
        <f>'w4'!AD63</f>
        <v>0</v>
      </c>
      <c r="AD29" s="2">
        <f>'w4'!AE63</f>
        <v>0</v>
      </c>
      <c r="AE29" s="2">
        <f>'w4'!AF63</f>
        <v>0</v>
      </c>
      <c r="AF29" s="2">
        <f>'w4'!AB63</f>
        <v>0</v>
      </c>
      <c r="AG29" s="2">
        <f>'w4'!AI63</f>
        <v>0</v>
      </c>
      <c r="AH29" s="2">
        <f>'w4'!AH63</f>
        <v>0</v>
      </c>
      <c r="AI29" s="6">
        <f t="shared" si="2"/>
        <v>2</v>
      </c>
      <c r="AK29" s="9" t="s">
        <v>31</v>
      </c>
      <c r="AL29" s="5">
        <f>'w4'!AP63</f>
        <v>0</v>
      </c>
      <c r="AM29" s="5">
        <f>'w4'!AO63</f>
        <v>1</v>
      </c>
      <c r="AN29" s="6">
        <f t="shared" si="3"/>
        <v>1</v>
      </c>
      <c r="AR29" s="9" t="s">
        <v>31</v>
      </c>
      <c r="AS29" s="5">
        <f>'w4'!AQ63</f>
        <v>0</v>
      </c>
      <c r="AT29" s="5">
        <f>'w4'!AR63</f>
        <v>0</v>
      </c>
      <c r="AU29" s="6">
        <f t="shared" si="4"/>
        <v>0</v>
      </c>
    </row>
    <row r="30" spans="1:47" ht="14.45" customHeight="1" x14ac:dyDescent="0.25">
      <c r="A30" s="9" t="s">
        <v>32</v>
      </c>
      <c r="B30" s="2">
        <f>'w4'!G64</f>
        <v>0</v>
      </c>
      <c r="C30" s="5">
        <v>0</v>
      </c>
      <c r="D30" s="2">
        <f>'w4'!C64</f>
        <v>4</v>
      </c>
      <c r="E30" s="2">
        <f>'w4'!D64</f>
        <v>0</v>
      </c>
      <c r="F30" s="2">
        <f>'w4'!E64</f>
        <v>0</v>
      </c>
      <c r="G30" s="2">
        <f>'w4'!F64</f>
        <v>0</v>
      </c>
      <c r="H30" s="2">
        <f>'w4'!B64</f>
        <v>0</v>
      </c>
      <c r="I30" s="2">
        <f>'w4'!I64</f>
        <v>0</v>
      </c>
      <c r="J30" s="2">
        <f>'w4'!H64</f>
        <v>0</v>
      </c>
      <c r="K30" s="6">
        <f t="shared" si="0"/>
        <v>4</v>
      </c>
      <c r="M30" s="9" t="s">
        <v>32</v>
      </c>
      <c r="N30" s="2">
        <f>'w4'!T64</f>
        <v>0</v>
      </c>
      <c r="O30" s="5">
        <v>0</v>
      </c>
      <c r="P30" s="2">
        <f>'w4'!P64</f>
        <v>13</v>
      </c>
      <c r="Q30" s="2">
        <f>'w4'!Q64</f>
        <v>0</v>
      </c>
      <c r="R30" s="2">
        <f>'w4'!R64</f>
        <v>0</v>
      </c>
      <c r="S30" s="2">
        <f>'w4'!S64</f>
        <v>0</v>
      </c>
      <c r="T30" s="2">
        <f>'w4'!O64</f>
        <v>0</v>
      </c>
      <c r="U30" s="2">
        <f>'w4'!V64</f>
        <v>0</v>
      </c>
      <c r="V30" s="2">
        <f>'w4'!U64</f>
        <v>0</v>
      </c>
      <c r="W30" s="6">
        <f t="shared" si="1"/>
        <v>13</v>
      </c>
      <c r="Y30" s="9" t="s">
        <v>32</v>
      </c>
      <c r="Z30" s="2">
        <f>'w4'!AG64</f>
        <v>0</v>
      </c>
      <c r="AA30" s="5">
        <v>0</v>
      </c>
      <c r="AB30" s="2">
        <f>'w4'!AC64</f>
        <v>0</v>
      </c>
      <c r="AC30" s="2">
        <f>'w4'!AD64</f>
        <v>0</v>
      </c>
      <c r="AD30" s="2">
        <f>'w4'!AE64</f>
        <v>0</v>
      </c>
      <c r="AE30" s="2">
        <f>'w4'!AF64</f>
        <v>0</v>
      </c>
      <c r="AF30" s="2">
        <f>'w4'!AB64</f>
        <v>0</v>
      </c>
      <c r="AG30" s="2">
        <f>'w4'!AI64</f>
        <v>0</v>
      </c>
      <c r="AH30" s="2">
        <f>'w4'!AH64</f>
        <v>0</v>
      </c>
      <c r="AI30" s="6">
        <f t="shared" si="2"/>
        <v>0</v>
      </c>
      <c r="AK30" s="9" t="s">
        <v>32</v>
      </c>
      <c r="AL30" s="5">
        <f>'w4'!AP64</f>
        <v>1</v>
      </c>
      <c r="AM30" s="5">
        <f>'w4'!AO64</f>
        <v>0</v>
      </c>
      <c r="AN30" s="6">
        <f t="shared" si="3"/>
        <v>1</v>
      </c>
      <c r="AR30" s="9" t="s">
        <v>32</v>
      </c>
      <c r="AS30" s="5">
        <f>'w4'!AQ64</f>
        <v>0</v>
      </c>
      <c r="AT30" s="5">
        <f>'w4'!AR64</f>
        <v>0</v>
      </c>
      <c r="AU30" s="6">
        <f t="shared" si="4"/>
        <v>0</v>
      </c>
    </row>
    <row r="31" spans="1:47" ht="14.45" customHeight="1" x14ac:dyDescent="0.25">
      <c r="A31" s="9" t="s">
        <v>33</v>
      </c>
      <c r="B31" s="2">
        <f>'w4'!G65</f>
        <v>0</v>
      </c>
      <c r="C31" s="5">
        <v>0</v>
      </c>
      <c r="D31" s="2">
        <f>'w4'!C65</f>
        <v>1</v>
      </c>
      <c r="E31" s="2">
        <f>'w4'!D65</f>
        <v>0</v>
      </c>
      <c r="F31" s="2">
        <f>'w4'!E65</f>
        <v>0</v>
      </c>
      <c r="G31" s="2">
        <f>'w4'!F65</f>
        <v>0</v>
      </c>
      <c r="H31" s="2">
        <f>'w4'!B65</f>
        <v>0</v>
      </c>
      <c r="I31" s="2">
        <f>'w4'!I65</f>
        <v>0</v>
      </c>
      <c r="J31" s="2">
        <f>'w4'!H65</f>
        <v>0</v>
      </c>
      <c r="K31" s="6">
        <f t="shared" si="0"/>
        <v>1</v>
      </c>
      <c r="M31" s="9" t="s">
        <v>33</v>
      </c>
      <c r="N31" s="2">
        <f>'w4'!T65</f>
        <v>0</v>
      </c>
      <c r="O31" s="5">
        <v>0</v>
      </c>
      <c r="P31" s="2">
        <f>'w4'!P65</f>
        <v>9</v>
      </c>
      <c r="Q31" s="2">
        <f>'w4'!Q65</f>
        <v>0</v>
      </c>
      <c r="R31" s="2">
        <f>'w4'!R65</f>
        <v>0</v>
      </c>
      <c r="S31" s="2">
        <f>'w4'!S65</f>
        <v>1</v>
      </c>
      <c r="T31" s="2">
        <f>'w4'!O65</f>
        <v>0</v>
      </c>
      <c r="U31" s="2">
        <f>'w4'!V65</f>
        <v>1</v>
      </c>
      <c r="V31" s="2">
        <f>'w4'!U65</f>
        <v>0</v>
      </c>
      <c r="W31" s="6">
        <f t="shared" si="1"/>
        <v>11</v>
      </c>
      <c r="Y31" s="9" t="s">
        <v>33</v>
      </c>
      <c r="Z31" s="2">
        <f>'w4'!AG65</f>
        <v>0</v>
      </c>
      <c r="AA31" s="5">
        <v>0</v>
      </c>
      <c r="AB31" s="2">
        <f>'w4'!AC65</f>
        <v>2</v>
      </c>
      <c r="AC31" s="2">
        <f>'w4'!AD65</f>
        <v>0</v>
      </c>
      <c r="AD31" s="2">
        <f>'w4'!AE65</f>
        <v>0</v>
      </c>
      <c r="AE31" s="2">
        <f>'w4'!AF65</f>
        <v>0</v>
      </c>
      <c r="AF31" s="2">
        <f>'w4'!AB65</f>
        <v>0</v>
      </c>
      <c r="AG31" s="2">
        <f>'w4'!AI65</f>
        <v>0</v>
      </c>
      <c r="AH31" s="2">
        <f>'w4'!AH65</f>
        <v>0</v>
      </c>
      <c r="AI31" s="6">
        <f t="shared" si="2"/>
        <v>2</v>
      </c>
      <c r="AK31" s="9" t="s">
        <v>33</v>
      </c>
      <c r="AL31" s="5">
        <f>'w4'!AP65</f>
        <v>0</v>
      </c>
      <c r="AM31" s="5">
        <f>'w4'!AO65</f>
        <v>0</v>
      </c>
      <c r="AN31" s="6">
        <f t="shared" si="3"/>
        <v>0</v>
      </c>
      <c r="AR31" s="9" t="s">
        <v>33</v>
      </c>
      <c r="AS31" s="5">
        <f>'w4'!AQ65</f>
        <v>0</v>
      </c>
      <c r="AT31" s="5">
        <f>'w4'!AR65</f>
        <v>0</v>
      </c>
      <c r="AU31" s="6">
        <f t="shared" si="4"/>
        <v>0</v>
      </c>
    </row>
    <row r="32" spans="1:47" ht="14.45" customHeight="1" x14ac:dyDescent="0.25">
      <c r="A32" s="9" t="s">
        <v>34</v>
      </c>
      <c r="B32" s="2">
        <f>'w4'!G66</f>
        <v>0</v>
      </c>
      <c r="C32" s="5">
        <v>0</v>
      </c>
      <c r="D32" s="2">
        <f>'w4'!C66</f>
        <v>5</v>
      </c>
      <c r="E32" s="2">
        <f>'w4'!D66</f>
        <v>0</v>
      </c>
      <c r="F32" s="2">
        <f>'w4'!E66</f>
        <v>0</v>
      </c>
      <c r="G32" s="2">
        <f>'w4'!F66</f>
        <v>0</v>
      </c>
      <c r="H32" s="2">
        <f>'w4'!B66</f>
        <v>0</v>
      </c>
      <c r="I32" s="2">
        <f>'w4'!I66</f>
        <v>0</v>
      </c>
      <c r="J32" s="2">
        <f>'w4'!H66</f>
        <v>0</v>
      </c>
      <c r="K32" s="6">
        <f t="shared" si="0"/>
        <v>5</v>
      </c>
      <c r="M32" s="9" t="s">
        <v>34</v>
      </c>
      <c r="N32" s="2">
        <f>'w4'!T66</f>
        <v>0</v>
      </c>
      <c r="O32" s="5">
        <v>0</v>
      </c>
      <c r="P32" s="2">
        <f>'w4'!P66</f>
        <v>17</v>
      </c>
      <c r="Q32" s="2">
        <f>'w4'!Q66</f>
        <v>0</v>
      </c>
      <c r="R32" s="2">
        <f>'w4'!R66</f>
        <v>0</v>
      </c>
      <c r="S32" s="2">
        <f>'w4'!S66</f>
        <v>2</v>
      </c>
      <c r="T32" s="2">
        <f>'w4'!O66</f>
        <v>0</v>
      </c>
      <c r="U32" s="2">
        <f>'w4'!V66</f>
        <v>1</v>
      </c>
      <c r="V32" s="2">
        <f>'w4'!U66</f>
        <v>0</v>
      </c>
      <c r="W32" s="6">
        <f t="shared" si="1"/>
        <v>20</v>
      </c>
      <c r="Y32" s="9" t="s">
        <v>34</v>
      </c>
      <c r="Z32" s="2">
        <f>'w4'!AG66</f>
        <v>0</v>
      </c>
      <c r="AA32" s="5">
        <v>0</v>
      </c>
      <c r="AB32" s="2">
        <f>'w4'!AC66</f>
        <v>3</v>
      </c>
      <c r="AC32" s="2">
        <f>'w4'!AD66</f>
        <v>1</v>
      </c>
      <c r="AD32" s="2">
        <f>'w4'!AE66</f>
        <v>0</v>
      </c>
      <c r="AE32" s="2">
        <f>'w4'!AF66</f>
        <v>1</v>
      </c>
      <c r="AF32" s="2">
        <f>'w4'!AB66</f>
        <v>0</v>
      </c>
      <c r="AG32" s="2">
        <f>'w4'!AI66</f>
        <v>0</v>
      </c>
      <c r="AH32" s="2">
        <f>'w4'!AH66</f>
        <v>0</v>
      </c>
      <c r="AI32" s="6">
        <f t="shared" si="2"/>
        <v>5</v>
      </c>
      <c r="AK32" s="9" t="s">
        <v>34</v>
      </c>
      <c r="AL32" s="5">
        <f>'w4'!AP66</f>
        <v>1</v>
      </c>
      <c r="AM32" s="5">
        <f>'w4'!AO66</f>
        <v>0</v>
      </c>
      <c r="AN32" s="6">
        <f t="shared" si="3"/>
        <v>1</v>
      </c>
      <c r="AR32" s="9" t="s">
        <v>34</v>
      </c>
      <c r="AS32" s="5">
        <f>'w4'!AQ66</f>
        <v>0</v>
      </c>
      <c r="AT32" s="5">
        <f>'w4'!AR66</f>
        <v>0</v>
      </c>
      <c r="AU32" s="6">
        <f t="shared" si="4"/>
        <v>0</v>
      </c>
    </row>
    <row r="33" spans="1:47" ht="14.45" customHeight="1" x14ac:dyDescent="0.25">
      <c r="A33" s="9" t="s">
        <v>35</v>
      </c>
      <c r="B33" s="2">
        <f>'w4'!G67</f>
        <v>0</v>
      </c>
      <c r="C33" s="5">
        <v>0</v>
      </c>
      <c r="D33" s="2">
        <f>'w4'!C67</f>
        <v>3</v>
      </c>
      <c r="E33" s="2">
        <f>'w4'!D67</f>
        <v>0</v>
      </c>
      <c r="F33" s="2">
        <f>'w4'!E67</f>
        <v>0</v>
      </c>
      <c r="G33" s="2">
        <f>'w4'!F67</f>
        <v>0</v>
      </c>
      <c r="H33" s="2">
        <f>'w4'!B67</f>
        <v>0</v>
      </c>
      <c r="I33" s="2">
        <f>'w4'!I67</f>
        <v>0</v>
      </c>
      <c r="J33" s="2">
        <f>'w4'!H67</f>
        <v>0</v>
      </c>
      <c r="K33" s="6">
        <f t="shared" si="0"/>
        <v>3</v>
      </c>
      <c r="M33" s="9" t="s">
        <v>35</v>
      </c>
      <c r="N33" s="2">
        <f>'w4'!T67</f>
        <v>0</v>
      </c>
      <c r="O33" s="5">
        <v>0</v>
      </c>
      <c r="P33" s="2">
        <f>'w4'!P67</f>
        <v>12</v>
      </c>
      <c r="Q33" s="2">
        <f>'w4'!Q67</f>
        <v>0</v>
      </c>
      <c r="R33" s="2">
        <f>'w4'!R67</f>
        <v>0</v>
      </c>
      <c r="S33" s="2">
        <f>'w4'!S67</f>
        <v>0</v>
      </c>
      <c r="T33" s="2">
        <f>'w4'!O67</f>
        <v>0</v>
      </c>
      <c r="U33" s="2">
        <f>'w4'!V67</f>
        <v>0</v>
      </c>
      <c r="V33" s="2">
        <f>'w4'!U67</f>
        <v>0</v>
      </c>
      <c r="W33" s="6">
        <f t="shared" si="1"/>
        <v>12</v>
      </c>
      <c r="Y33" s="9" t="s">
        <v>35</v>
      </c>
      <c r="Z33" s="2">
        <f>'w4'!AG67</f>
        <v>0</v>
      </c>
      <c r="AA33" s="5">
        <v>0</v>
      </c>
      <c r="AB33" s="2">
        <f>'w4'!AC67</f>
        <v>2</v>
      </c>
      <c r="AC33" s="2">
        <f>'w4'!AD67</f>
        <v>0</v>
      </c>
      <c r="AD33" s="2">
        <f>'w4'!AE67</f>
        <v>0</v>
      </c>
      <c r="AE33" s="2">
        <f>'w4'!AF67</f>
        <v>2</v>
      </c>
      <c r="AF33" s="2">
        <f>'w4'!AB67</f>
        <v>0</v>
      </c>
      <c r="AG33" s="2">
        <f>'w4'!AI67</f>
        <v>0</v>
      </c>
      <c r="AH33" s="2">
        <f>'w4'!AH67</f>
        <v>0</v>
      </c>
      <c r="AI33" s="6">
        <f t="shared" si="2"/>
        <v>4</v>
      </c>
      <c r="AK33" s="9" t="s">
        <v>35</v>
      </c>
      <c r="AL33" s="5">
        <f>'w4'!AP67</f>
        <v>0</v>
      </c>
      <c r="AM33" s="5">
        <f>'w4'!AO67</f>
        <v>0</v>
      </c>
      <c r="AN33" s="6">
        <f t="shared" si="3"/>
        <v>0</v>
      </c>
      <c r="AR33" s="9" t="s">
        <v>35</v>
      </c>
      <c r="AS33" s="5">
        <f>'w4'!AQ67</f>
        <v>0</v>
      </c>
      <c r="AT33" s="5">
        <f>'w4'!AR67</f>
        <v>0</v>
      </c>
      <c r="AU33" s="6">
        <f t="shared" si="4"/>
        <v>0</v>
      </c>
    </row>
    <row r="34" spans="1:47" ht="14.45" customHeight="1" x14ac:dyDescent="0.25">
      <c r="A34" s="9" t="s">
        <v>36</v>
      </c>
      <c r="B34" s="2">
        <f>'w4'!G68</f>
        <v>0</v>
      </c>
      <c r="C34" s="5">
        <v>0</v>
      </c>
      <c r="D34" s="2">
        <f>'w4'!C68</f>
        <v>2</v>
      </c>
      <c r="E34" s="2">
        <f>'w4'!D68</f>
        <v>0</v>
      </c>
      <c r="F34" s="2">
        <f>'w4'!E68</f>
        <v>0</v>
      </c>
      <c r="G34" s="2">
        <f>'w4'!F68</f>
        <v>0</v>
      </c>
      <c r="H34" s="2">
        <f>'w4'!B68</f>
        <v>0</v>
      </c>
      <c r="I34" s="2">
        <f>'w4'!I68</f>
        <v>0</v>
      </c>
      <c r="J34" s="2">
        <f>'w4'!H68</f>
        <v>0</v>
      </c>
      <c r="K34" s="6">
        <f t="shared" si="0"/>
        <v>2</v>
      </c>
      <c r="M34" s="9" t="s">
        <v>36</v>
      </c>
      <c r="N34" s="2">
        <f>'w4'!T68</f>
        <v>0</v>
      </c>
      <c r="O34" s="5">
        <v>0</v>
      </c>
      <c r="P34" s="2">
        <f>'w4'!P68</f>
        <v>21</v>
      </c>
      <c r="Q34" s="2">
        <f>'w4'!Q68</f>
        <v>2</v>
      </c>
      <c r="R34" s="2">
        <f>'w4'!R68</f>
        <v>0</v>
      </c>
      <c r="S34" s="2">
        <f>'w4'!S68</f>
        <v>0</v>
      </c>
      <c r="T34" s="2">
        <f>'w4'!O68</f>
        <v>1</v>
      </c>
      <c r="U34" s="2">
        <f>'w4'!V68</f>
        <v>0</v>
      </c>
      <c r="V34" s="2">
        <f>'w4'!U68</f>
        <v>0</v>
      </c>
      <c r="W34" s="6">
        <f t="shared" si="1"/>
        <v>24</v>
      </c>
      <c r="Y34" s="9" t="s">
        <v>36</v>
      </c>
      <c r="Z34" s="2">
        <f>'w4'!AG68</f>
        <v>0</v>
      </c>
      <c r="AA34" s="5">
        <v>0</v>
      </c>
      <c r="AB34" s="2">
        <f>'w4'!AC68</f>
        <v>3</v>
      </c>
      <c r="AC34" s="2">
        <f>'w4'!AD68</f>
        <v>0</v>
      </c>
      <c r="AD34" s="2">
        <f>'w4'!AE68</f>
        <v>0</v>
      </c>
      <c r="AE34" s="2">
        <f>'w4'!AF68</f>
        <v>1</v>
      </c>
      <c r="AF34" s="2">
        <f>'w4'!AB68</f>
        <v>0</v>
      </c>
      <c r="AG34" s="2">
        <f>'w4'!AI68</f>
        <v>0</v>
      </c>
      <c r="AH34" s="2">
        <f>'w4'!AH68</f>
        <v>0</v>
      </c>
      <c r="AI34" s="6">
        <f t="shared" si="2"/>
        <v>4</v>
      </c>
      <c r="AK34" s="9" t="s">
        <v>36</v>
      </c>
      <c r="AL34" s="5">
        <f>'w4'!AP68</f>
        <v>0</v>
      </c>
      <c r="AM34" s="5">
        <f>'w4'!AO68</f>
        <v>0</v>
      </c>
      <c r="AN34" s="6">
        <f t="shared" si="3"/>
        <v>0</v>
      </c>
      <c r="AR34" s="9" t="s">
        <v>36</v>
      </c>
      <c r="AS34" s="5">
        <f>'w4'!AQ68</f>
        <v>0</v>
      </c>
      <c r="AT34" s="5">
        <f>'w4'!AR68</f>
        <v>0</v>
      </c>
      <c r="AU34" s="6">
        <f t="shared" si="4"/>
        <v>0</v>
      </c>
    </row>
    <row r="35" spans="1:47" ht="14.45" customHeight="1" x14ac:dyDescent="0.25">
      <c r="A35" s="9" t="s">
        <v>37</v>
      </c>
      <c r="B35" s="2">
        <f>'w4'!G69</f>
        <v>0</v>
      </c>
      <c r="C35" s="5">
        <v>0</v>
      </c>
      <c r="D35" s="2">
        <f>'w4'!C69</f>
        <v>1</v>
      </c>
      <c r="E35" s="2">
        <f>'w4'!D69</f>
        <v>0</v>
      </c>
      <c r="F35" s="2">
        <f>'w4'!E69</f>
        <v>0</v>
      </c>
      <c r="G35" s="2">
        <f>'w4'!F69</f>
        <v>0</v>
      </c>
      <c r="H35" s="2">
        <f>'w4'!B69</f>
        <v>0</v>
      </c>
      <c r="I35" s="2">
        <f>'w4'!I69</f>
        <v>0</v>
      </c>
      <c r="J35" s="2">
        <f>'w4'!H69</f>
        <v>0</v>
      </c>
      <c r="K35" s="6">
        <f t="shared" si="0"/>
        <v>1</v>
      </c>
      <c r="M35" s="9" t="s">
        <v>37</v>
      </c>
      <c r="N35" s="2">
        <f>'w4'!T69</f>
        <v>0</v>
      </c>
      <c r="O35" s="5">
        <v>0</v>
      </c>
      <c r="P35" s="2">
        <f>'w4'!P69</f>
        <v>20</v>
      </c>
      <c r="Q35" s="2">
        <f>'w4'!Q69</f>
        <v>0</v>
      </c>
      <c r="R35" s="2">
        <f>'w4'!R69</f>
        <v>0</v>
      </c>
      <c r="S35" s="2">
        <f>'w4'!S69</f>
        <v>0</v>
      </c>
      <c r="T35" s="2">
        <f>'w4'!O69</f>
        <v>0</v>
      </c>
      <c r="U35" s="2">
        <f>'w4'!V69</f>
        <v>3</v>
      </c>
      <c r="V35" s="2">
        <f>'w4'!U69</f>
        <v>0</v>
      </c>
      <c r="W35" s="6">
        <f t="shared" si="1"/>
        <v>23</v>
      </c>
      <c r="Y35" s="9" t="s">
        <v>37</v>
      </c>
      <c r="Z35" s="2">
        <f>'w4'!AG69</f>
        <v>0</v>
      </c>
      <c r="AA35" s="5">
        <v>0</v>
      </c>
      <c r="AB35" s="2">
        <f>'w4'!AC69</f>
        <v>1</v>
      </c>
      <c r="AC35" s="2">
        <f>'w4'!AD69</f>
        <v>0</v>
      </c>
      <c r="AD35" s="2">
        <f>'w4'!AE69</f>
        <v>0</v>
      </c>
      <c r="AE35" s="2">
        <f>'w4'!AF69</f>
        <v>0</v>
      </c>
      <c r="AF35" s="2">
        <f>'w4'!AB69</f>
        <v>0</v>
      </c>
      <c r="AG35" s="2">
        <f>'w4'!AI69</f>
        <v>0</v>
      </c>
      <c r="AH35" s="2">
        <f>'w4'!AH69</f>
        <v>0</v>
      </c>
      <c r="AI35" s="6">
        <f t="shared" si="2"/>
        <v>1</v>
      </c>
      <c r="AK35" s="9" t="s">
        <v>37</v>
      </c>
      <c r="AL35" s="5">
        <f>'w4'!AP69</f>
        <v>0</v>
      </c>
      <c r="AM35" s="5">
        <f>'w4'!AO69</f>
        <v>0</v>
      </c>
      <c r="AN35" s="6">
        <f t="shared" si="3"/>
        <v>0</v>
      </c>
      <c r="AR35" s="9" t="s">
        <v>37</v>
      </c>
      <c r="AS35" s="5">
        <f>'w4'!AQ69</f>
        <v>0</v>
      </c>
      <c r="AT35" s="5">
        <f>'w4'!AR69</f>
        <v>0</v>
      </c>
      <c r="AU35" s="6">
        <f t="shared" si="4"/>
        <v>0</v>
      </c>
    </row>
    <row r="36" spans="1:47" ht="14.45" customHeight="1" x14ac:dyDescent="0.25">
      <c r="A36" s="9" t="s">
        <v>38</v>
      </c>
      <c r="B36" s="2">
        <f>'w4'!G70</f>
        <v>0</v>
      </c>
      <c r="C36" s="5">
        <v>0</v>
      </c>
      <c r="D36" s="2">
        <f>'w4'!C70</f>
        <v>1</v>
      </c>
      <c r="E36" s="2">
        <f>'w4'!D70</f>
        <v>0</v>
      </c>
      <c r="F36" s="2">
        <f>'w4'!E70</f>
        <v>0</v>
      </c>
      <c r="G36" s="2">
        <f>'w4'!F70</f>
        <v>0</v>
      </c>
      <c r="H36" s="2">
        <f>'w4'!B70</f>
        <v>0</v>
      </c>
      <c r="I36" s="2">
        <f>'w4'!I70</f>
        <v>0</v>
      </c>
      <c r="J36" s="2">
        <f>'w4'!H70</f>
        <v>0</v>
      </c>
      <c r="K36" s="6">
        <f t="shared" si="0"/>
        <v>1</v>
      </c>
      <c r="M36" s="9" t="s">
        <v>38</v>
      </c>
      <c r="N36" s="2">
        <f>'w4'!T70</f>
        <v>0</v>
      </c>
      <c r="O36" s="5">
        <v>0</v>
      </c>
      <c r="P36" s="2">
        <f>'w4'!P70</f>
        <v>19</v>
      </c>
      <c r="Q36" s="2">
        <f>'w4'!Q70</f>
        <v>0</v>
      </c>
      <c r="R36" s="2">
        <f>'w4'!R70</f>
        <v>0</v>
      </c>
      <c r="S36" s="2">
        <f>'w4'!S70</f>
        <v>1</v>
      </c>
      <c r="T36" s="2">
        <f>'w4'!O70</f>
        <v>1</v>
      </c>
      <c r="U36" s="2">
        <f>'w4'!V70</f>
        <v>0</v>
      </c>
      <c r="V36" s="2">
        <f>'w4'!U70</f>
        <v>0</v>
      </c>
      <c r="W36" s="6">
        <f t="shared" si="1"/>
        <v>21</v>
      </c>
      <c r="Y36" s="9" t="s">
        <v>38</v>
      </c>
      <c r="Z36" s="2">
        <f>'w4'!AG70</f>
        <v>0</v>
      </c>
      <c r="AA36" s="5">
        <v>0</v>
      </c>
      <c r="AB36" s="2">
        <f>'w4'!AC70</f>
        <v>0</v>
      </c>
      <c r="AC36" s="2">
        <f>'w4'!AD70</f>
        <v>0</v>
      </c>
      <c r="AD36" s="2">
        <f>'w4'!AE70</f>
        <v>0</v>
      </c>
      <c r="AE36" s="2">
        <f>'w4'!AF70</f>
        <v>0</v>
      </c>
      <c r="AF36" s="2">
        <f>'w4'!AB70</f>
        <v>0</v>
      </c>
      <c r="AG36" s="2">
        <f>'w4'!AI70</f>
        <v>0</v>
      </c>
      <c r="AH36" s="2">
        <f>'w4'!AH70</f>
        <v>0</v>
      </c>
      <c r="AI36" s="6">
        <f t="shared" si="2"/>
        <v>0</v>
      </c>
      <c r="AK36" s="9" t="s">
        <v>38</v>
      </c>
      <c r="AL36" s="5">
        <f>'w4'!AP70</f>
        <v>5</v>
      </c>
      <c r="AM36" s="5">
        <f>'w4'!AO70</f>
        <v>0</v>
      </c>
      <c r="AN36" s="6">
        <f t="shared" si="3"/>
        <v>5</v>
      </c>
      <c r="AR36" s="9" t="s">
        <v>38</v>
      </c>
      <c r="AS36" s="5">
        <f>'w4'!AQ70</f>
        <v>0</v>
      </c>
      <c r="AT36" s="5">
        <f>'w4'!AR70</f>
        <v>0</v>
      </c>
      <c r="AU36" s="6">
        <f t="shared" si="4"/>
        <v>0</v>
      </c>
    </row>
    <row r="37" spans="1:47" ht="14.45" customHeight="1" x14ac:dyDescent="0.25">
      <c r="A37" s="9" t="s">
        <v>39</v>
      </c>
      <c r="B37" s="2">
        <f>'w4'!G71</f>
        <v>0</v>
      </c>
      <c r="C37" s="5">
        <v>0</v>
      </c>
      <c r="D37" s="2">
        <f>'w4'!C71</f>
        <v>4</v>
      </c>
      <c r="E37" s="2">
        <f>'w4'!D71</f>
        <v>0</v>
      </c>
      <c r="F37" s="2">
        <f>'w4'!E71</f>
        <v>0</v>
      </c>
      <c r="G37" s="2">
        <f>'w4'!F71</f>
        <v>0</v>
      </c>
      <c r="H37" s="2">
        <f>'w4'!B71</f>
        <v>0</v>
      </c>
      <c r="I37" s="2">
        <f>'w4'!I71</f>
        <v>0</v>
      </c>
      <c r="J37" s="2">
        <f>'w4'!H71</f>
        <v>0</v>
      </c>
      <c r="K37" s="6">
        <f t="shared" si="0"/>
        <v>4</v>
      </c>
      <c r="M37" s="9" t="s">
        <v>39</v>
      </c>
      <c r="N37" s="2">
        <f>'w4'!T71</f>
        <v>0</v>
      </c>
      <c r="O37" s="5">
        <v>0</v>
      </c>
      <c r="P37" s="2">
        <f>'w4'!P71</f>
        <v>17</v>
      </c>
      <c r="Q37" s="2">
        <f>'w4'!Q71</f>
        <v>2</v>
      </c>
      <c r="R37" s="2">
        <f>'w4'!R71</f>
        <v>1</v>
      </c>
      <c r="S37" s="2">
        <f>'w4'!S71</f>
        <v>1</v>
      </c>
      <c r="T37" s="2">
        <f>'w4'!O71</f>
        <v>0</v>
      </c>
      <c r="U37" s="2">
        <f>'w4'!V71</f>
        <v>0</v>
      </c>
      <c r="V37" s="2">
        <f>'w4'!U71</f>
        <v>0</v>
      </c>
      <c r="W37" s="6">
        <f t="shared" si="1"/>
        <v>21</v>
      </c>
      <c r="Y37" s="9" t="s">
        <v>39</v>
      </c>
      <c r="Z37" s="2">
        <f>'w4'!AG71</f>
        <v>0</v>
      </c>
      <c r="AA37" s="5">
        <v>0</v>
      </c>
      <c r="AB37" s="2">
        <f>'w4'!AC71</f>
        <v>1</v>
      </c>
      <c r="AC37" s="2">
        <f>'w4'!AD71</f>
        <v>0</v>
      </c>
      <c r="AD37" s="2">
        <f>'w4'!AE71</f>
        <v>1</v>
      </c>
      <c r="AE37" s="2">
        <f>'w4'!AF71</f>
        <v>0</v>
      </c>
      <c r="AF37" s="2">
        <f>'w4'!AB71</f>
        <v>0</v>
      </c>
      <c r="AG37" s="2">
        <f>'w4'!AI71</f>
        <v>0</v>
      </c>
      <c r="AH37" s="2">
        <f>'w4'!AH71</f>
        <v>0</v>
      </c>
      <c r="AI37" s="6">
        <f t="shared" si="2"/>
        <v>2</v>
      </c>
      <c r="AK37" s="9" t="s">
        <v>39</v>
      </c>
      <c r="AL37" s="5">
        <f>'w4'!AP71</f>
        <v>2</v>
      </c>
      <c r="AM37" s="5">
        <f>'w4'!AO71</f>
        <v>0</v>
      </c>
      <c r="AN37" s="6">
        <f t="shared" si="3"/>
        <v>2</v>
      </c>
      <c r="AR37" s="9" t="s">
        <v>39</v>
      </c>
      <c r="AS37" s="5">
        <f>'w4'!AQ71</f>
        <v>0</v>
      </c>
      <c r="AT37" s="5">
        <f>'w4'!AR71</f>
        <v>0</v>
      </c>
      <c r="AU37" s="6">
        <f t="shared" si="4"/>
        <v>0</v>
      </c>
    </row>
    <row r="38" spans="1:47" ht="14.45" customHeight="1" x14ac:dyDescent="0.25">
      <c r="A38" s="9" t="s">
        <v>40</v>
      </c>
      <c r="B38" s="2">
        <f>'w4'!G72</f>
        <v>0</v>
      </c>
      <c r="C38" s="5">
        <v>0</v>
      </c>
      <c r="D38" s="2">
        <f>'w4'!C72</f>
        <v>2</v>
      </c>
      <c r="E38" s="2">
        <f>'w4'!D72</f>
        <v>0</v>
      </c>
      <c r="F38" s="2">
        <f>'w4'!E72</f>
        <v>0</v>
      </c>
      <c r="G38" s="2">
        <f>'w4'!F72</f>
        <v>0</v>
      </c>
      <c r="H38" s="2">
        <f>'w4'!B72</f>
        <v>1</v>
      </c>
      <c r="I38" s="2">
        <f>'w4'!I72</f>
        <v>0</v>
      </c>
      <c r="J38" s="2">
        <f>'w4'!H72</f>
        <v>0</v>
      </c>
      <c r="K38" s="6">
        <f t="shared" si="0"/>
        <v>3</v>
      </c>
      <c r="M38" s="9" t="s">
        <v>40</v>
      </c>
      <c r="N38" s="2">
        <f>'w4'!T72</f>
        <v>0</v>
      </c>
      <c r="O38" s="5">
        <v>0</v>
      </c>
      <c r="P38" s="2">
        <f>'w4'!P72</f>
        <v>6</v>
      </c>
      <c r="Q38" s="2">
        <f>'w4'!Q72</f>
        <v>0</v>
      </c>
      <c r="R38" s="2">
        <f>'w4'!R72</f>
        <v>1</v>
      </c>
      <c r="S38" s="2">
        <f>'w4'!S72</f>
        <v>2</v>
      </c>
      <c r="T38" s="2">
        <f>'w4'!O72</f>
        <v>0</v>
      </c>
      <c r="U38" s="2">
        <f>'w4'!V72</f>
        <v>1</v>
      </c>
      <c r="V38" s="2">
        <f>'w4'!U72</f>
        <v>1</v>
      </c>
      <c r="W38" s="6">
        <f t="shared" si="1"/>
        <v>11</v>
      </c>
      <c r="Y38" s="9" t="s">
        <v>40</v>
      </c>
      <c r="Z38" s="2">
        <f>'w4'!AG72</f>
        <v>0</v>
      </c>
      <c r="AA38" s="5">
        <v>0</v>
      </c>
      <c r="AB38" s="2">
        <f>'w4'!AC72</f>
        <v>2</v>
      </c>
      <c r="AC38" s="2">
        <f>'w4'!AD72</f>
        <v>0</v>
      </c>
      <c r="AD38" s="2">
        <f>'w4'!AE72</f>
        <v>0</v>
      </c>
      <c r="AE38" s="2">
        <f>'w4'!AF72</f>
        <v>2</v>
      </c>
      <c r="AF38" s="2">
        <f>'w4'!AB72</f>
        <v>0</v>
      </c>
      <c r="AG38" s="2">
        <f>'w4'!AI72</f>
        <v>2</v>
      </c>
      <c r="AH38" s="2">
        <f>'w4'!AH72</f>
        <v>0</v>
      </c>
      <c r="AI38" s="6">
        <f t="shared" si="2"/>
        <v>6</v>
      </c>
      <c r="AK38" s="9" t="s">
        <v>40</v>
      </c>
      <c r="AL38" s="5">
        <f>'w4'!AP72</f>
        <v>3</v>
      </c>
      <c r="AM38" s="5">
        <f>'w4'!AO72</f>
        <v>1</v>
      </c>
      <c r="AN38" s="6">
        <f t="shared" si="3"/>
        <v>4</v>
      </c>
      <c r="AR38" s="9" t="s">
        <v>40</v>
      </c>
      <c r="AS38" s="5">
        <f>'w4'!AQ72</f>
        <v>0</v>
      </c>
      <c r="AT38" s="5">
        <f>'w4'!AR72</f>
        <v>0</v>
      </c>
      <c r="AU38" s="6">
        <f t="shared" si="4"/>
        <v>0</v>
      </c>
    </row>
    <row r="39" spans="1:47" ht="14.45" customHeight="1" x14ac:dyDescent="0.25">
      <c r="A39" s="9" t="s">
        <v>41</v>
      </c>
      <c r="B39" s="2">
        <f>'w4'!G73</f>
        <v>0</v>
      </c>
      <c r="C39" s="5">
        <v>0</v>
      </c>
      <c r="D39" s="2">
        <f>'w4'!C73</f>
        <v>4</v>
      </c>
      <c r="E39" s="2">
        <f>'w4'!D73</f>
        <v>0</v>
      </c>
      <c r="F39" s="2">
        <f>'w4'!E73</f>
        <v>0</v>
      </c>
      <c r="G39" s="2">
        <f>'w4'!F73</f>
        <v>0</v>
      </c>
      <c r="H39" s="2">
        <f>'w4'!B73</f>
        <v>0</v>
      </c>
      <c r="I39" s="2">
        <f>'w4'!I73</f>
        <v>1</v>
      </c>
      <c r="J39" s="2">
        <f>'w4'!H73</f>
        <v>0</v>
      </c>
      <c r="K39" s="6">
        <f t="shared" si="0"/>
        <v>5</v>
      </c>
      <c r="M39" s="9" t="s">
        <v>41</v>
      </c>
      <c r="N39" s="2">
        <f>'w4'!T73</f>
        <v>0</v>
      </c>
      <c r="O39" s="5">
        <v>0</v>
      </c>
      <c r="P39" s="2">
        <f>'w4'!P73</f>
        <v>10</v>
      </c>
      <c r="Q39" s="2">
        <f>'w4'!Q73</f>
        <v>0</v>
      </c>
      <c r="R39" s="2">
        <f>'w4'!R73</f>
        <v>0</v>
      </c>
      <c r="S39" s="2">
        <f>'w4'!S73</f>
        <v>1</v>
      </c>
      <c r="T39" s="2">
        <f>'w4'!O73</f>
        <v>0</v>
      </c>
      <c r="U39" s="2">
        <f>'w4'!V73</f>
        <v>0</v>
      </c>
      <c r="V39" s="2">
        <f>'w4'!U73</f>
        <v>0</v>
      </c>
      <c r="W39" s="6">
        <f t="shared" si="1"/>
        <v>11</v>
      </c>
      <c r="Y39" s="9" t="s">
        <v>41</v>
      </c>
      <c r="Z39" s="2">
        <f>'w4'!AG73</f>
        <v>0</v>
      </c>
      <c r="AA39" s="5">
        <v>0</v>
      </c>
      <c r="AB39" s="2">
        <f>'w4'!AC73</f>
        <v>1</v>
      </c>
      <c r="AC39" s="2">
        <f>'w4'!AD73</f>
        <v>0</v>
      </c>
      <c r="AD39" s="2">
        <f>'w4'!AE73</f>
        <v>0</v>
      </c>
      <c r="AE39" s="2">
        <f>'w4'!AF73</f>
        <v>5</v>
      </c>
      <c r="AF39" s="2">
        <f>'w4'!AB73</f>
        <v>0</v>
      </c>
      <c r="AG39" s="2">
        <f>'w4'!AI73</f>
        <v>0</v>
      </c>
      <c r="AH39" s="2">
        <f>'w4'!AH73</f>
        <v>0</v>
      </c>
      <c r="AI39" s="6">
        <f t="shared" si="2"/>
        <v>6</v>
      </c>
      <c r="AK39" s="9" t="s">
        <v>41</v>
      </c>
      <c r="AL39" s="5">
        <f>'w4'!AP73</f>
        <v>0</v>
      </c>
      <c r="AM39" s="5">
        <f>'w4'!AO73</f>
        <v>0</v>
      </c>
      <c r="AN39" s="6">
        <f t="shared" si="3"/>
        <v>0</v>
      </c>
      <c r="AR39" s="9" t="s">
        <v>41</v>
      </c>
      <c r="AS39" s="5">
        <f>'w4'!AQ73</f>
        <v>0</v>
      </c>
      <c r="AT39" s="5">
        <f>'w4'!AR73</f>
        <v>0</v>
      </c>
      <c r="AU39" s="6">
        <f t="shared" si="4"/>
        <v>0</v>
      </c>
    </row>
    <row r="40" spans="1:47" ht="14.45" customHeight="1" x14ac:dyDescent="0.25">
      <c r="A40" s="9" t="s">
        <v>42</v>
      </c>
      <c r="B40" s="2">
        <f>'w4'!G74</f>
        <v>0</v>
      </c>
      <c r="C40" s="5">
        <v>0</v>
      </c>
      <c r="D40" s="2">
        <f>'w4'!C74</f>
        <v>3</v>
      </c>
      <c r="E40" s="2">
        <f>'w4'!D74</f>
        <v>0</v>
      </c>
      <c r="F40" s="2">
        <f>'w4'!E74</f>
        <v>0</v>
      </c>
      <c r="G40" s="2">
        <f>'w4'!F74</f>
        <v>0</v>
      </c>
      <c r="H40" s="2">
        <f>'w4'!B74</f>
        <v>0</v>
      </c>
      <c r="I40" s="2">
        <f>'w4'!I74</f>
        <v>0</v>
      </c>
      <c r="J40" s="2">
        <f>'w4'!H74</f>
        <v>0</v>
      </c>
      <c r="K40" s="6">
        <f t="shared" si="0"/>
        <v>3</v>
      </c>
      <c r="M40" s="9" t="s">
        <v>42</v>
      </c>
      <c r="N40" s="2">
        <f>'w4'!T74</f>
        <v>0</v>
      </c>
      <c r="O40" s="5">
        <v>0</v>
      </c>
      <c r="P40" s="2">
        <f>'w4'!P74</f>
        <v>9</v>
      </c>
      <c r="Q40" s="2">
        <f>'w4'!Q74</f>
        <v>0</v>
      </c>
      <c r="R40" s="2">
        <f>'w4'!R74</f>
        <v>0</v>
      </c>
      <c r="S40" s="2">
        <f>'w4'!S74</f>
        <v>1</v>
      </c>
      <c r="T40" s="2">
        <f>'w4'!O74</f>
        <v>0</v>
      </c>
      <c r="U40" s="2">
        <f>'w4'!V74</f>
        <v>0</v>
      </c>
      <c r="V40" s="2">
        <f>'w4'!U74</f>
        <v>0</v>
      </c>
      <c r="W40" s="6">
        <f t="shared" si="1"/>
        <v>10</v>
      </c>
      <c r="Y40" s="9" t="s">
        <v>42</v>
      </c>
      <c r="Z40" s="2">
        <f>'w4'!AG74</f>
        <v>0</v>
      </c>
      <c r="AA40" s="5">
        <v>0</v>
      </c>
      <c r="AB40" s="2">
        <f>'w4'!AC74</f>
        <v>1</v>
      </c>
      <c r="AC40" s="2">
        <f>'w4'!AD74</f>
        <v>0</v>
      </c>
      <c r="AD40" s="2">
        <f>'w4'!AE74</f>
        <v>0</v>
      </c>
      <c r="AE40" s="2">
        <f>'w4'!AF74</f>
        <v>0</v>
      </c>
      <c r="AF40" s="2">
        <f>'w4'!AB74</f>
        <v>0</v>
      </c>
      <c r="AG40" s="2">
        <f>'w4'!AI74</f>
        <v>0</v>
      </c>
      <c r="AH40" s="2">
        <f>'w4'!AH74</f>
        <v>0</v>
      </c>
      <c r="AI40" s="6">
        <f t="shared" si="2"/>
        <v>1</v>
      </c>
      <c r="AK40" s="9" t="s">
        <v>42</v>
      </c>
      <c r="AL40" s="5">
        <f>'w4'!AP74</f>
        <v>0</v>
      </c>
      <c r="AM40" s="5">
        <f>'w4'!AO74</f>
        <v>0</v>
      </c>
      <c r="AN40" s="6">
        <f t="shared" si="3"/>
        <v>0</v>
      </c>
      <c r="AR40" s="9" t="s">
        <v>42</v>
      </c>
      <c r="AS40" s="5">
        <f>'w4'!AQ74</f>
        <v>0</v>
      </c>
      <c r="AT40" s="5">
        <f>'w4'!AR74</f>
        <v>0</v>
      </c>
      <c r="AU40" s="6">
        <f t="shared" si="4"/>
        <v>0</v>
      </c>
    </row>
    <row r="41" spans="1:47" ht="14.45" customHeight="1" x14ac:dyDescent="0.25">
      <c r="A41" s="9" t="s">
        <v>43</v>
      </c>
      <c r="B41" s="2">
        <f>'w4'!G75</f>
        <v>0</v>
      </c>
      <c r="C41" s="5">
        <v>0</v>
      </c>
      <c r="D41" s="2">
        <f>'w4'!C75</f>
        <v>4</v>
      </c>
      <c r="E41" s="2">
        <f>'w4'!D75</f>
        <v>0</v>
      </c>
      <c r="F41" s="2">
        <f>'w4'!E75</f>
        <v>0</v>
      </c>
      <c r="G41" s="2">
        <f>'w4'!F75</f>
        <v>0</v>
      </c>
      <c r="H41" s="2">
        <f>'w4'!B75</f>
        <v>0</v>
      </c>
      <c r="I41" s="2">
        <f>'w4'!I75</f>
        <v>0</v>
      </c>
      <c r="J41" s="2">
        <f>'w4'!H75</f>
        <v>0</v>
      </c>
      <c r="K41" s="6">
        <f t="shared" si="0"/>
        <v>4</v>
      </c>
      <c r="M41" s="9" t="s">
        <v>43</v>
      </c>
      <c r="N41" s="2">
        <f>'w4'!T75</f>
        <v>0</v>
      </c>
      <c r="O41" s="5">
        <v>0</v>
      </c>
      <c r="P41" s="2">
        <f>'w4'!P75</f>
        <v>14</v>
      </c>
      <c r="Q41" s="2">
        <f>'w4'!Q75</f>
        <v>1</v>
      </c>
      <c r="R41" s="2">
        <f>'w4'!R75</f>
        <v>0</v>
      </c>
      <c r="S41" s="2">
        <f>'w4'!S75</f>
        <v>0</v>
      </c>
      <c r="T41" s="2">
        <f>'w4'!O75</f>
        <v>0</v>
      </c>
      <c r="U41" s="2">
        <f>'w4'!V75</f>
        <v>0</v>
      </c>
      <c r="V41" s="2">
        <f>'w4'!U75</f>
        <v>0</v>
      </c>
      <c r="W41" s="6">
        <f t="shared" si="1"/>
        <v>15</v>
      </c>
      <c r="Y41" s="9" t="s">
        <v>43</v>
      </c>
      <c r="Z41" s="2">
        <f>'w4'!AG75</f>
        <v>0</v>
      </c>
      <c r="AA41" s="5">
        <v>0</v>
      </c>
      <c r="AB41" s="2">
        <f>'w4'!AC75</f>
        <v>1</v>
      </c>
      <c r="AC41" s="2">
        <f>'w4'!AD75</f>
        <v>1</v>
      </c>
      <c r="AD41" s="2">
        <f>'w4'!AE75</f>
        <v>0</v>
      </c>
      <c r="AE41" s="2">
        <f>'w4'!AF75</f>
        <v>1</v>
      </c>
      <c r="AF41" s="2">
        <f>'w4'!AB75</f>
        <v>0</v>
      </c>
      <c r="AG41" s="2">
        <f>'w4'!AI75</f>
        <v>0</v>
      </c>
      <c r="AH41" s="2">
        <f>'w4'!AH75</f>
        <v>0</v>
      </c>
      <c r="AI41" s="6">
        <f t="shared" si="2"/>
        <v>3</v>
      </c>
      <c r="AK41" s="9" t="s">
        <v>43</v>
      </c>
      <c r="AL41" s="5">
        <f>'w4'!AP75</f>
        <v>0</v>
      </c>
      <c r="AM41" s="5">
        <f>'w4'!AO75</f>
        <v>1</v>
      </c>
      <c r="AN41" s="6">
        <f t="shared" si="3"/>
        <v>1</v>
      </c>
      <c r="AR41" s="9" t="s">
        <v>43</v>
      </c>
      <c r="AS41" s="5">
        <f>'w4'!AQ75</f>
        <v>0</v>
      </c>
      <c r="AT41" s="5">
        <f>'w4'!AR75</f>
        <v>0</v>
      </c>
      <c r="AU41" s="6">
        <f t="shared" si="4"/>
        <v>0</v>
      </c>
    </row>
    <row r="42" spans="1:47" ht="14.45" customHeight="1" x14ac:dyDescent="0.25">
      <c r="A42" s="9" t="s">
        <v>44</v>
      </c>
      <c r="B42" s="2">
        <f>'w4'!G76</f>
        <v>0</v>
      </c>
      <c r="C42" s="5">
        <v>0</v>
      </c>
      <c r="D42" s="2">
        <f>'w4'!C76</f>
        <v>3</v>
      </c>
      <c r="E42" s="2">
        <f>'w4'!D76</f>
        <v>1</v>
      </c>
      <c r="F42" s="2">
        <f>'w4'!E76</f>
        <v>0</v>
      </c>
      <c r="G42" s="2">
        <f>'w4'!F76</f>
        <v>0</v>
      </c>
      <c r="H42" s="2">
        <f>'w4'!B76</f>
        <v>0</v>
      </c>
      <c r="I42" s="2">
        <f>'w4'!I76</f>
        <v>0</v>
      </c>
      <c r="J42" s="2">
        <f>'w4'!H76</f>
        <v>0</v>
      </c>
      <c r="K42" s="6">
        <f t="shared" si="0"/>
        <v>4</v>
      </c>
      <c r="M42" s="9" t="s">
        <v>44</v>
      </c>
      <c r="N42" s="2">
        <f>'w4'!T76</f>
        <v>0</v>
      </c>
      <c r="O42" s="5">
        <v>0</v>
      </c>
      <c r="P42" s="2">
        <f>'w4'!P76</f>
        <v>10</v>
      </c>
      <c r="Q42" s="2">
        <f>'w4'!Q76</f>
        <v>0</v>
      </c>
      <c r="R42" s="2">
        <f>'w4'!R76</f>
        <v>0</v>
      </c>
      <c r="S42" s="2">
        <f>'w4'!S76</f>
        <v>0</v>
      </c>
      <c r="T42" s="2">
        <f>'w4'!O76</f>
        <v>0</v>
      </c>
      <c r="U42" s="2">
        <f>'w4'!V76</f>
        <v>0</v>
      </c>
      <c r="V42" s="2">
        <f>'w4'!U76</f>
        <v>0</v>
      </c>
      <c r="W42" s="6">
        <f t="shared" si="1"/>
        <v>10</v>
      </c>
      <c r="Y42" s="9" t="s">
        <v>44</v>
      </c>
      <c r="Z42" s="2">
        <f>'w4'!AG76</f>
        <v>0</v>
      </c>
      <c r="AA42" s="5">
        <v>0</v>
      </c>
      <c r="AB42" s="2">
        <f>'w4'!AC76</f>
        <v>1</v>
      </c>
      <c r="AC42" s="2">
        <f>'w4'!AD76</f>
        <v>0</v>
      </c>
      <c r="AD42" s="2">
        <f>'w4'!AE76</f>
        <v>0</v>
      </c>
      <c r="AE42" s="2">
        <f>'w4'!AF76</f>
        <v>0</v>
      </c>
      <c r="AF42" s="2">
        <f>'w4'!AB76</f>
        <v>0</v>
      </c>
      <c r="AG42" s="2">
        <f>'w4'!AI76</f>
        <v>0</v>
      </c>
      <c r="AH42" s="2">
        <f>'w4'!AH76</f>
        <v>0</v>
      </c>
      <c r="AI42" s="6">
        <f t="shared" si="2"/>
        <v>1</v>
      </c>
      <c r="AK42" s="9" t="s">
        <v>44</v>
      </c>
      <c r="AL42" s="5">
        <f>'w4'!AP76</f>
        <v>0</v>
      </c>
      <c r="AM42" s="5">
        <f>'w4'!AO76</f>
        <v>0</v>
      </c>
      <c r="AN42" s="6">
        <f t="shared" si="3"/>
        <v>0</v>
      </c>
      <c r="AR42" s="9" t="s">
        <v>44</v>
      </c>
      <c r="AS42" s="5">
        <f>'w4'!AQ76</f>
        <v>0</v>
      </c>
      <c r="AT42" s="5">
        <f>'w4'!AR76</f>
        <v>0</v>
      </c>
      <c r="AU42" s="6">
        <f t="shared" si="4"/>
        <v>0</v>
      </c>
    </row>
    <row r="43" spans="1:47" ht="14.45" customHeight="1" x14ac:dyDescent="0.25">
      <c r="A43" s="9" t="s">
        <v>45</v>
      </c>
      <c r="B43" s="2">
        <f>'w4'!G77</f>
        <v>0</v>
      </c>
      <c r="C43" s="5">
        <v>0</v>
      </c>
      <c r="D43" s="2">
        <f>'w4'!C77</f>
        <v>3</v>
      </c>
      <c r="E43" s="2">
        <f>'w4'!D77</f>
        <v>0</v>
      </c>
      <c r="F43" s="2">
        <f>'w4'!E77</f>
        <v>0</v>
      </c>
      <c r="G43" s="2">
        <f>'w4'!F77</f>
        <v>0</v>
      </c>
      <c r="H43" s="2">
        <f>'w4'!B77</f>
        <v>0</v>
      </c>
      <c r="I43" s="2">
        <f>'w4'!I77</f>
        <v>0</v>
      </c>
      <c r="J43" s="2">
        <f>'w4'!H77</f>
        <v>0</v>
      </c>
      <c r="K43" s="6">
        <f t="shared" si="0"/>
        <v>3</v>
      </c>
      <c r="M43" s="9" t="s">
        <v>45</v>
      </c>
      <c r="N43" s="2">
        <f>'w4'!T77</f>
        <v>0</v>
      </c>
      <c r="O43" s="5">
        <v>0</v>
      </c>
      <c r="P43" s="2">
        <f>'w4'!P77</f>
        <v>18</v>
      </c>
      <c r="Q43" s="2">
        <f>'w4'!Q77</f>
        <v>0</v>
      </c>
      <c r="R43" s="2">
        <f>'w4'!R77</f>
        <v>0</v>
      </c>
      <c r="S43" s="2">
        <f>'w4'!S77</f>
        <v>4</v>
      </c>
      <c r="T43" s="2">
        <f>'w4'!O77</f>
        <v>1</v>
      </c>
      <c r="U43" s="2">
        <f>'w4'!V77</f>
        <v>0</v>
      </c>
      <c r="V43" s="2">
        <f>'w4'!U77</f>
        <v>0</v>
      </c>
      <c r="W43" s="6">
        <f t="shared" si="1"/>
        <v>23</v>
      </c>
      <c r="Y43" s="9" t="s">
        <v>45</v>
      </c>
      <c r="Z43" s="2">
        <f>'w4'!AG77</f>
        <v>0</v>
      </c>
      <c r="AA43" s="5">
        <v>0</v>
      </c>
      <c r="AB43" s="2">
        <f>'w4'!AC77</f>
        <v>3</v>
      </c>
      <c r="AC43" s="2">
        <f>'w4'!AD77</f>
        <v>0</v>
      </c>
      <c r="AD43" s="2">
        <f>'w4'!AE77</f>
        <v>0</v>
      </c>
      <c r="AE43" s="2">
        <f>'w4'!AF77</f>
        <v>0</v>
      </c>
      <c r="AF43" s="2">
        <f>'w4'!AB77</f>
        <v>0</v>
      </c>
      <c r="AG43" s="2">
        <f>'w4'!AI77</f>
        <v>0</v>
      </c>
      <c r="AH43" s="2">
        <f>'w4'!AH77</f>
        <v>0</v>
      </c>
      <c r="AI43" s="6">
        <f t="shared" si="2"/>
        <v>3</v>
      </c>
      <c r="AK43" s="9" t="s">
        <v>45</v>
      </c>
      <c r="AL43" s="5">
        <f>'w4'!AP77</f>
        <v>0</v>
      </c>
      <c r="AM43" s="5">
        <f>'w4'!AO77</f>
        <v>0</v>
      </c>
      <c r="AN43" s="6">
        <f t="shared" si="3"/>
        <v>0</v>
      </c>
      <c r="AR43" s="9" t="s">
        <v>45</v>
      </c>
      <c r="AS43" s="5">
        <f>'w4'!AQ77</f>
        <v>0</v>
      </c>
      <c r="AT43" s="5">
        <f>'w4'!AR77</f>
        <v>0</v>
      </c>
      <c r="AU43" s="6">
        <f t="shared" si="4"/>
        <v>0</v>
      </c>
    </row>
    <row r="44" spans="1:47" ht="14.45" customHeight="1" x14ac:dyDescent="0.25">
      <c r="A44" s="8" t="s">
        <v>20</v>
      </c>
      <c r="B44" s="5">
        <f>SUM('w4'!G78:G81)</f>
        <v>0</v>
      </c>
      <c r="C44" s="5">
        <v>0</v>
      </c>
      <c r="D44" s="5">
        <f>SUM('w4'!C78:C81)</f>
        <v>10</v>
      </c>
      <c r="E44" s="5">
        <f>SUM('w4'!D78:D81)</f>
        <v>0</v>
      </c>
      <c r="F44" s="5">
        <f>SUM('w4'!E78:E81)</f>
        <v>0</v>
      </c>
      <c r="G44" s="5">
        <f>SUM('w4'!F78:F81)</f>
        <v>0</v>
      </c>
      <c r="H44" s="5">
        <f>SUM('w4'!B78:B81)</f>
        <v>0</v>
      </c>
      <c r="I44" s="5">
        <f>SUM('w4'!I78:I81)</f>
        <v>0</v>
      </c>
      <c r="J44" s="5">
        <f>SUM('w4'!H78:H81)</f>
        <v>0</v>
      </c>
      <c r="K44" s="6">
        <f t="shared" si="0"/>
        <v>10</v>
      </c>
      <c r="M44" s="8" t="s">
        <v>20</v>
      </c>
      <c r="N44" s="5">
        <f>SUM('w4'!T78:T81)</f>
        <v>0</v>
      </c>
      <c r="O44" s="5">
        <v>0</v>
      </c>
      <c r="P44" s="5">
        <f>SUM('w4'!P78:P81)</f>
        <v>61</v>
      </c>
      <c r="Q44" s="5">
        <f>SUM('w4'!Q78:Q81)</f>
        <v>0</v>
      </c>
      <c r="R44" s="5">
        <f>SUM('w4'!R78:R81)</f>
        <v>2</v>
      </c>
      <c r="S44" s="5">
        <f>SUM('w4'!S78:S81)</f>
        <v>7</v>
      </c>
      <c r="T44" s="5">
        <f>SUM('w4'!O78:O81)</f>
        <v>1</v>
      </c>
      <c r="U44" s="5">
        <f>SUM('w4'!V78:V81)</f>
        <v>1</v>
      </c>
      <c r="V44" s="5">
        <f>SUM('w4'!U78:U81)</f>
        <v>0</v>
      </c>
      <c r="W44" s="6">
        <f t="shared" si="1"/>
        <v>72</v>
      </c>
      <c r="Y44" s="8" t="s">
        <v>20</v>
      </c>
      <c r="Z44" s="5">
        <f>SUM('w4'!AG78:AG81)</f>
        <v>0</v>
      </c>
      <c r="AA44" s="5">
        <v>0</v>
      </c>
      <c r="AB44" s="5">
        <f>SUM('w4'!AC78:AC81)</f>
        <v>6</v>
      </c>
      <c r="AC44" s="5">
        <f>SUM('w4'!AD78:AD81)</f>
        <v>0</v>
      </c>
      <c r="AD44" s="5">
        <f>SUM('w4'!AE78:AE81)</f>
        <v>0</v>
      </c>
      <c r="AE44" s="5">
        <f>SUM('w4'!AF78:AF81)</f>
        <v>0</v>
      </c>
      <c r="AF44" s="5">
        <f>SUM('w4'!AB78:AB81)</f>
        <v>0</v>
      </c>
      <c r="AG44" s="5">
        <f>SUM('w4'!AI78:AI81)</f>
        <v>0</v>
      </c>
      <c r="AH44" s="5">
        <f>SUM('w4'!AH78:AH81)</f>
        <v>0</v>
      </c>
      <c r="AI44" s="6">
        <f t="shared" si="2"/>
        <v>6</v>
      </c>
      <c r="AK44" s="8" t="s">
        <v>20</v>
      </c>
      <c r="AL44" s="5">
        <f>SUM('w4'!AP78:AP81)</f>
        <v>0</v>
      </c>
      <c r="AM44" s="5">
        <f>SUM('w4'!AO78:AO81)</f>
        <v>1</v>
      </c>
      <c r="AN44" s="6">
        <f t="shared" si="3"/>
        <v>1</v>
      </c>
      <c r="AR44" s="8" t="s">
        <v>20</v>
      </c>
      <c r="AS44" s="5">
        <f>SUM('w4'!AQ78:AQ81)</f>
        <v>0</v>
      </c>
      <c r="AT44" s="5">
        <f>SUM('w4'!AR78:AR81)</f>
        <v>0</v>
      </c>
      <c r="AU44" s="6">
        <f t="shared" si="4"/>
        <v>0</v>
      </c>
    </row>
    <row r="45" spans="1:47" ht="14.45" customHeight="1" x14ac:dyDescent="0.25">
      <c r="A45" s="8" t="s">
        <v>21</v>
      </c>
      <c r="B45" s="5">
        <f>SUM('w4'!G82:G85)</f>
        <v>0</v>
      </c>
      <c r="C45" s="5">
        <v>0</v>
      </c>
      <c r="D45" s="5">
        <f>SUM('w4'!C82:C85)</f>
        <v>12</v>
      </c>
      <c r="E45" s="5">
        <f>SUM('w4'!D82:D85)</f>
        <v>1</v>
      </c>
      <c r="F45" s="5">
        <f>SUM('w4'!E82:E85)</f>
        <v>0</v>
      </c>
      <c r="G45" s="5">
        <f>SUM('w4'!F82:F85)</f>
        <v>0</v>
      </c>
      <c r="H45" s="5">
        <f>SUM('w4'!B82:B85)</f>
        <v>0</v>
      </c>
      <c r="I45" s="5">
        <f>SUM('w4'!I82:I85)</f>
        <v>0</v>
      </c>
      <c r="J45" s="5">
        <f>SUM('w4'!H82:H85)</f>
        <v>0</v>
      </c>
      <c r="K45" s="6">
        <f t="shared" si="0"/>
        <v>13</v>
      </c>
      <c r="M45" s="8" t="s">
        <v>21</v>
      </c>
      <c r="N45" s="5">
        <f>SUM('w4'!T82:T85)</f>
        <v>0</v>
      </c>
      <c r="O45" s="5">
        <v>0</v>
      </c>
      <c r="P45" s="5">
        <f>SUM('w4'!P82:P85)</f>
        <v>59</v>
      </c>
      <c r="Q45" s="5">
        <f>SUM('w4'!Q82:Q85)</f>
        <v>5</v>
      </c>
      <c r="R45" s="5">
        <f>SUM('w4'!R82:R85)</f>
        <v>1</v>
      </c>
      <c r="S45" s="5">
        <f>SUM('w4'!S82:S85)</f>
        <v>6</v>
      </c>
      <c r="T45" s="5">
        <f>SUM('w4'!O82:O85)</f>
        <v>1</v>
      </c>
      <c r="U45" s="5">
        <f>SUM('w4'!V82:V85)</f>
        <v>1</v>
      </c>
      <c r="V45" s="5">
        <f>SUM('w4'!U82:U85)</f>
        <v>0</v>
      </c>
      <c r="W45" s="6">
        <f t="shared" si="1"/>
        <v>73</v>
      </c>
      <c r="Y45" s="8" t="s">
        <v>21</v>
      </c>
      <c r="Z45" s="5">
        <f>SUM('w4'!AG82:AG85)</f>
        <v>0</v>
      </c>
      <c r="AA45" s="5">
        <v>0</v>
      </c>
      <c r="AB45" s="5">
        <f>SUM('w4'!AC82:AC85)</f>
        <v>7</v>
      </c>
      <c r="AC45" s="5">
        <f>SUM('w4'!AD82:AD85)</f>
        <v>0</v>
      </c>
      <c r="AD45" s="5">
        <f>SUM('w4'!AE82:AE85)</f>
        <v>1</v>
      </c>
      <c r="AE45" s="5">
        <f>SUM('w4'!AF82:AF85)</f>
        <v>1</v>
      </c>
      <c r="AF45" s="5">
        <f>SUM('w4'!AB82:AB85)</f>
        <v>0</v>
      </c>
      <c r="AG45" s="5">
        <f>SUM('w4'!AI82:AI85)</f>
        <v>1</v>
      </c>
      <c r="AH45" s="5">
        <f>SUM('w4'!AH82:AH85)</f>
        <v>0</v>
      </c>
      <c r="AI45" s="6">
        <f t="shared" si="2"/>
        <v>10</v>
      </c>
      <c r="AK45" s="8" t="s">
        <v>21</v>
      </c>
      <c r="AL45" s="5">
        <f>SUM('w4'!AP82:AP85)</f>
        <v>5</v>
      </c>
      <c r="AM45" s="5">
        <f>SUM('w4'!AO82:AO85)</f>
        <v>0</v>
      </c>
      <c r="AN45" s="6">
        <f t="shared" si="3"/>
        <v>5</v>
      </c>
      <c r="AR45" s="8" t="s">
        <v>21</v>
      </c>
      <c r="AS45" s="5">
        <f>SUM('w4'!AQ82:AQ85)</f>
        <v>0</v>
      </c>
      <c r="AT45" s="5">
        <f>SUM('w4'!AR82:AR85)</f>
        <v>0</v>
      </c>
      <c r="AU45" s="6">
        <f t="shared" si="4"/>
        <v>0</v>
      </c>
    </row>
    <row r="46" spans="1:47" ht="14.45" customHeight="1" x14ac:dyDescent="0.25">
      <c r="A46" s="8" t="s">
        <v>22</v>
      </c>
      <c r="B46" s="5">
        <f>SUM('w4'!G86:G89)</f>
        <v>0</v>
      </c>
      <c r="C46" s="5">
        <v>0</v>
      </c>
      <c r="D46" s="5">
        <f>SUM('w4'!C86:C89)</f>
        <v>10</v>
      </c>
      <c r="E46" s="5">
        <f>SUM('w4'!D86:D89)</f>
        <v>1</v>
      </c>
      <c r="F46" s="5">
        <f>SUM('w4'!E86:E89)</f>
        <v>0</v>
      </c>
      <c r="G46" s="5">
        <f>SUM('w4'!F86:F89)</f>
        <v>0</v>
      </c>
      <c r="H46" s="5">
        <f>SUM('w4'!B86:B89)</f>
        <v>0</v>
      </c>
      <c r="I46" s="5">
        <f>SUM('w4'!I86:I89)</f>
        <v>0</v>
      </c>
      <c r="J46" s="5">
        <f>SUM('w4'!H86:H89)</f>
        <v>0</v>
      </c>
      <c r="K46" s="6">
        <f t="shared" si="0"/>
        <v>11</v>
      </c>
      <c r="M46" s="8" t="s">
        <v>22</v>
      </c>
      <c r="N46" s="5">
        <f>SUM('w4'!T86:T89)</f>
        <v>0</v>
      </c>
      <c r="O46" s="5">
        <v>0</v>
      </c>
      <c r="P46" s="5">
        <f>SUM('w4'!P86:P89)</f>
        <v>83</v>
      </c>
      <c r="Q46" s="5">
        <f>SUM('w4'!Q86:Q89)</f>
        <v>4</v>
      </c>
      <c r="R46" s="5">
        <f>SUM('w4'!R86:R89)</f>
        <v>0</v>
      </c>
      <c r="S46" s="5">
        <f>SUM('w4'!S86:S89)</f>
        <v>5</v>
      </c>
      <c r="T46" s="5">
        <f>SUM('w4'!O86:O89)</f>
        <v>1</v>
      </c>
      <c r="U46" s="5">
        <f>SUM('w4'!V86:V89)</f>
        <v>0</v>
      </c>
      <c r="V46" s="5">
        <f>SUM('w4'!U86:U89)</f>
        <v>0</v>
      </c>
      <c r="W46" s="6">
        <f t="shared" si="1"/>
        <v>93</v>
      </c>
      <c r="Y46" s="8" t="s">
        <v>22</v>
      </c>
      <c r="Z46" s="5">
        <f>SUM('w4'!AG86:AG89)</f>
        <v>0</v>
      </c>
      <c r="AA46" s="5">
        <v>0</v>
      </c>
      <c r="AB46" s="5">
        <f>SUM('w4'!AC86:AC89)</f>
        <v>4</v>
      </c>
      <c r="AC46" s="5">
        <f>SUM('w4'!AD86:AD89)</f>
        <v>2</v>
      </c>
      <c r="AD46" s="5">
        <f>SUM('w4'!AE86:AE89)</f>
        <v>0</v>
      </c>
      <c r="AE46" s="5">
        <f>SUM('w4'!AF86:AF89)</f>
        <v>1</v>
      </c>
      <c r="AF46" s="5">
        <f>SUM('w4'!AB86:AB89)</f>
        <v>0</v>
      </c>
      <c r="AG46" s="5">
        <f>SUM('w4'!AI86:AI89)</f>
        <v>0</v>
      </c>
      <c r="AH46" s="5">
        <f>SUM('w4'!AH86:AH89)</f>
        <v>0</v>
      </c>
      <c r="AI46" s="6">
        <f t="shared" si="2"/>
        <v>7</v>
      </c>
      <c r="AK46" s="8" t="s">
        <v>22</v>
      </c>
      <c r="AL46" s="5">
        <f>SUM('w4'!AP86:AP89)</f>
        <v>4</v>
      </c>
      <c r="AM46" s="5">
        <f>SUM('w4'!AO86:AO89)</f>
        <v>4</v>
      </c>
      <c r="AN46" s="6">
        <f t="shared" si="3"/>
        <v>8</v>
      </c>
      <c r="AR46" s="8" t="s">
        <v>22</v>
      </c>
      <c r="AS46" s="5">
        <f>SUM('w4'!AQ86:AQ89)</f>
        <v>0</v>
      </c>
      <c r="AT46" s="5">
        <f>SUM('w4'!AR86:AR89)</f>
        <v>0</v>
      </c>
      <c r="AU46" s="6">
        <f t="shared" si="4"/>
        <v>0</v>
      </c>
    </row>
    <row r="47" spans="1:47" ht="14.45" customHeight="1" x14ac:dyDescent="0.25">
      <c r="A47" s="8" t="s">
        <v>23</v>
      </c>
      <c r="B47" s="5">
        <f>SUM('w4'!G90:G93)</f>
        <v>0</v>
      </c>
      <c r="C47" s="5">
        <v>0</v>
      </c>
      <c r="D47" s="5">
        <f>SUM('w4'!C90:C93)</f>
        <v>4</v>
      </c>
      <c r="E47" s="5">
        <f>SUM('w4'!D90:D93)</f>
        <v>0</v>
      </c>
      <c r="F47" s="5">
        <f>SUM('w4'!E90:E93)</f>
        <v>0</v>
      </c>
      <c r="G47" s="5">
        <f>SUM('w4'!F90:F93)</f>
        <v>0</v>
      </c>
      <c r="H47" s="5">
        <f>SUM('w4'!B90:B93)</f>
        <v>0</v>
      </c>
      <c r="I47" s="5">
        <f>SUM('w4'!I90:I93)</f>
        <v>0</v>
      </c>
      <c r="J47" s="5">
        <f>SUM('w4'!H90:H93)</f>
        <v>0</v>
      </c>
      <c r="K47" s="6">
        <f t="shared" si="0"/>
        <v>4</v>
      </c>
      <c r="M47" s="8" t="s">
        <v>23</v>
      </c>
      <c r="N47" s="5">
        <f>SUM('w4'!T90:T93)</f>
        <v>0</v>
      </c>
      <c r="O47" s="5">
        <v>0</v>
      </c>
      <c r="P47" s="5">
        <f>SUM('w4'!P90:P93)</f>
        <v>31</v>
      </c>
      <c r="Q47" s="5">
        <f>SUM('w4'!Q90:Q93)</f>
        <v>0</v>
      </c>
      <c r="R47" s="5">
        <f>SUM('w4'!R90:R93)</f>
        <v>1</v>
      </c>
      <c r="S47" s="5">
        <f>SUM('w4'!S90:S93)</f>
        <v>10</v>
      </c>
      <c r="T47" s="5">
        <f>SUM('w4'!O90:O93)</f>
        <v>0</v>
      </c>
      <c r="U47" s="5">
        <f>SUM('w4'!V90:V93)</f>
        <v>0</v>
      </c>
      <c r="V47" s="5">
        <f>SUM('w4'!U90:U93)</f>
        <v>0</v>
      </c>
      <c r="W47" s="6">
        <f t="shared" si="1"/>
        <v>42</v>
      </c>
      <c r="Y47" s="8" t="s">
        <v>23</v>
      </c>
      <c r="Z47" s="5">
        <f>SUM('w4'!AG90:AG93)</f>
        <v>0</v>
      </c>
      <c r="AA47" s="5">
        <v>0</v>
      </c>
      <c r="AB47" s="5">
        <f>SUM('w4'!AC90:AC93)</f>
        <v>6</v>
      </c>
      <c r="AC47" s="5">
        <f>SUM('w4'!AD90:AD93)</f>
        <v>0</v>
      </c>
      <c r="AD47" s="5">
        <f>SUM('w4'!AE90:AE93)</f>
        <v>0</v>
      </c>
      <c r="AE47" s="5">
        <f>SUM('w4'!AF90:AF93)</f>
        <v>0</v>
      </c>
      <c r="AF47" s="5">
        <f>SUM('w4'!AB90:AB93)</f>
        <v>0</v>
      </c>
      <c r="AG47" s="5">
        <f>SUM('w4'!AI90:AI93)</f>
        <v>0</v>
      </c>
      <c r="AH47" s="5">
        <f>SUM('w4'!AH90:AH93)</f>
        <v>0</v>
      </c>
      <c r="AI47" s="6">
        <f t="shared" si="2"/>
        <v>6</v>
      </c>
      <c r="AK47" s="8" t="s">
        <v>23</v>
      </c>
      <c r="AL47" s="5">
        <f>SUM('w4'!AP90:AP93)</f>
        <v>0</v>
      </c>
      <c r="AM47" s="5">
        <f>SUM('w4'!AO90:AO93)</f>
        <v>1</v>
      </c>
      <c r="AN47" s="6">
        <f t="shared" si="3"/>
        <v>1</v>
      </c>
      <c r="AR47" s="8" t="s">
        <v>23</v>
      </c>
      <c r="AS47" s="5">
        <f>SUM('w4'!AQ90:AQ93)</f>
        <v>0</v>
      </c>
      <c r="AT47" s="5">
        <f>SUM('w4'!AR90:AR93)</f>
        <v>0</v>
      </c>
      <c r="AU47" s="6">
        <f t="shared" si="4"/>
        <v>0</v>
      </c>
    </row>
    <row r="48" spans="1:47" ht="14.45" customHeight="1" x14ac:dyDescent="0.25">
      <c r="A48" s="8" t="s">
        <v>24</v>
      </c>
      <c r="B48" s="5">
        <f>SUM('w4'!G94:G97)</f>
        <v>0</v>
      </c>
      <c r="C48" s="5">
        <v>0</v>
      </c>
      <c r="D48" s="5">
        <f>SUM('w4'!C94:C97)</f>
        <v>7</v>
      </c>
      <c r="E48" s="5">
        <f>SUM('w4'!D94:D97)</f>
        <v>0</v>
      </c>
      <c r="F48" s="5">
        <f>SUM('w4'!E94:E97)</f>
        <v>0</v>
      </c>
      <c r="G48" s="5">
        <f>SUM('w4'!F94:F97)</f>
        <v>0</v>
      </c>
      <c r="H48" s="5">
        <f>SUM('w4'!B94:B97)</f>
        <v>0</v>
      </c>
      <c r="I48" s="5">
        <f>SUM('w4'!I94:I97)</f>
        <v>0</v>
      </c>
      <c r="J48" s="5">
        <f>SUM('w4'!H94:H97)</f>
        <v>0</v>
      </c>
      <c r="K48" s="6">
        <f t="shared" si="0"/>
        <v>7</v>
      </c>
      <c r="M48" s="8" t="s">
        <v>24</v>
      </c>
      <c r="N48" s="5">
        <f>SUM('w4'!T94:T97)</f>
        <v>0</v>
      </c>
      <c r="O48" s="5">
        <v>0</v>
      </c>
      <c r="P48" s="5">
        <f>SUM('w4'!P94:P97)</f>
        <v>11</v>
      </c>
      <c r="Q48" s="5">
        <f>SUM('w4'!Q94:Q97)</f>
        <v>0</v>
      </c>
      <c r="R48" s="5">
        <f>SUM('w4'!R94:R97)</f>
        <v>1</v>
      </c>
      <c r="S48" s="5">
        <f>SUM('w4'!S94:S97)</f>
        <v>2</v>
      </c>
      <c r="T48" s="5">
        <f>SUM('w4'!O94:O97)</f>
        <v>0</v>
      </c>
      <c r="U48" s="5">
        <f>SUM('w4'!V94:V97)</f>
        <v>0</v>
      </c>
      <c r="V48" s="5">
        <f>SUM('w4'!U94:U97)</f>
        <v>0</v>
      </c>
      <c r="W48" s="6">
        <f t="shared" si="1"/>
        <v>14</v>
      </c>
      <c r="Y48" s="8" t="s">
        <v>24</v>
      </c>
      <c r="Z48" s="5">
        <f>SUM('w4'!AG94:AG97)</f>
        <v>0</v>
      </c>
      <c r="AA48" s="5">
        <v>0</v>
      </c>
      <c r="AB48" s="5">
        <f>SUM('w4'!AC94:AC97)</f>
        <v>4</v>
      </c>
      <c r="AC48" s="5">
        <f>SUM('w4'!AD94:AD97)</f>
        <v>0</v>
      </c>
      <c r="AD48" s="5">
        <f>SUM('w4'!AE94:AE97)</f>
        <v>0</v>
      </c>
      <c r="AE48" s="5">
        <f>SUM('w4'!AF94:AF97)</f>
        <v>3</v>
      </c>
      <c r="AF48" s="5">
        <f>SUM('w4'!AB94:AB97)</f>
        <v>0</v>
      </c>
      <c r="AG48" s="5">
        <f>SUM('w4'!AI94:AI97)</f>
        <v>0</v>
      </c>
      <c r="AH48" s="5">
        <f>SUM('w4'!AH94:AH97)</f>
        <v>0</v>
      </c>
      <c r="AI48" s="6">
        <f t="shared" si="2"/>
        <v>7</v>
      </c>
      <c r="AK48" s="8" t="s">
        <v>24</v>
      </c>
      <c r="AL48" s="5">
        <f>SUM('w4'!AP94:AP97)</f>
        <v>1</v>
      </c>
      <c r="AM48" s="5">
        <f>SUM('w4'!AO94:AO97)</f>
        <v>0</v>
      </c>
      <c r="AN48" s="6">
        <f t="shared" si="3"/>
        <v>1</v>
      </c>
      <c r="AR48" s="8" t="s">
        <v>24</v>
      </c>
      <c r="AS48" s="5">
        <f>SUM('w4'!AQ94:AQ97)</f>
        <v>0</v>
      </c>
      <c r="AT48" s="5">
        <f>SUM('w4'!AR94:AR97)</f>
        <v>0</v>
      </c>
      <c r="AU48" s="6">
        <f t="shared" si="4"/>
        <v>0</v>
      </c>
    </row>
    <row r="49" spans="1:51" ht="14.45" customHeight="1" thickBot="1" x14ac:dyDescent="0.3">
      <c r="A49" s="10" t="s">
        <v>25</v>
      </c>
      <c r="B49" s="3">
        <f>SUM('w4'!G98:G101)</f>
        <v>0</v>
      </c>
      <c r="C49" s="3">
        <v>0</v>
      </c>
      <c r="D49" s="3">
        <f>SUM('w4'!C98:C101)</f>
        <v>1</v>
      </c>
      <c r="E49" s="3">
        <f>SUM('w4'!D98:D101)</f>
        <v>0</v>
      </c>
      <c r="F49" s="3">
        <f>SUM('w4'!E98:E101)</f>
        <v>0</v>
      </c>
      <c r="G49" s="3">
        <f>SUM('w4'!F98:F101)</f>
        <v>1</v>
      </c>
      <c r="H49" s="3">
        <f>SUM('w4'!B98:B101)</f>
        <v>0</v>
      </c>
      <c r="I49" s="3">
        <f>SUM('w4'!I98:I101)</f>
        <v>0</v>
      </c>
      <c r="J49" s="3">
        <f>SUM('w4'!H98:H101)</f>
        <v>0</v>
      </c>
      <c r="K49" s="4">
        <f t="shared" si="0"/>
        <v>2</v>
      </c>
      <c r="M49" s="10" t="s">
        <v>25</v>
      </c>
      <c r="N49" s="3">
        <f>SUM('w4'!T98:T101)</f>
        <v>0</v>
      </c>
      <c r="O49" s="3">
        <v>0</v>
      </c>
      <c r="P49" s="3">
        <f>SUM('w4'!P98:P101)</f>
        <v>6</v>
      </c>
      <c r="Q49" s="3">
        <f>SUM('w4'!Q98:Q101)</f>
        <v>0</v>
      </c>
      <c r="R49" s="3">
        <f>SUM('w4'!R98:R101)</f>
        <v>1</v>
      </c>
      <c r="S49" s="3">
        <f>SUM('w4'!S98:S101)</f>
        <v>6</v>
      </c>
      <c r="T49" s="3">
        <f>SUM('w4'!O98:O101)</f>
        <v>0</v>
      </c>
      <c r="U49" s="3">
        <f>SUM('w4'!V98:V101)</f>
        <v>0</v>
      </c>
      <c r="V49" s="3">
        <f>SUM('w4'!U98:U101)</f>
        <v>0</v>
      </c>
      <c r="W49" s="4">
        <f t="shared" si="1"/>
        <v>13</v>
      </c>
      <c r="Y49" s="10" t="s">
        <v>25</v>
      </c>
      <c r="Z49" s="3">
        <f>SUM('w4'!AG98:AG101)</f>
        <v>0</v>
      </c>
      <c r="AA49" s="3">
        <v>0</v>
      </c>
      <c r="AB49" s="3">
        <f>SUM('w4'!AC98:AC101)</f>
        <v>2</v>
      </c>
      <c r="AC49" s="3">
        <f>SUM('w4'!AD98:AD101)</f>
        <v>0</v>
      </c>
      <c r="AD49" s="3">
        <f>SUM('w4'!AE98:AE101)</f>
        <v>0</v>
      </c>
      <c r="AE49" s="3">
        <f>SUM('w4'!AF98:AF101)</f>
        <v>2</v>
      </c>
      <c r="AF49" s="3">
        <f>SUM('w4'!AB98:AB101)</f>
        <v>0</v>
      </c>
      <c r="AG49" s="3">
        <f>SUM('w4'!AI98:AI101)</f>
        <v>0</v>
      </c>
      <c r="AH49" s="3">
        <f>SUM('w4'!AH98:AH101)</f>
        <v>0</v>
      </c>
      <c r="AI49" s="4">
        <f t="shared" si="2"/>
        <v>4</v>
      </c>
      <c r="AK49" s="10" t="s">
        <v>25</v>
      </c>
      <c r="AL49" s="3">
        <f>SUM('w4'!AP98:AP101)</f>
        <v>0</v>
      </c>
      <c r="AM49" s="3">
        <f>SUM('w4'!AO98:AO101)</f>
        <v>1</v>
      </c>
      <c r="AN49" s="4">
        <f t="shared" si="3"/>
        <v>1</v>
      </c>
      <c r="AR49" s="10" t="s">
        <v>25</v>
      </c>
      <c r="AS49" s="3">
        <f>SUM('w4'!AQ98:AQ101)</f>
        <v>0</v>
      </c>
      <c r="AT49" s="3">
        <f>SUM('w4'!AR98:AR101)</f>
        <v>0</v>
      </c>
      <c r="AU49" s="4">
        <f t="shared" si="4"/>
        <v>0</v>
      </c>
    </row>
    <row r="50" spans="1:51" ht="14.45" customHeight="1" x14ac:dyDescent="0.25">
      <c r="A50" s="14" t="s">
        <v>63</v>
      </c>
      <c r="B50" s="14">
        <f>SUM(B11:B49)</f>
        <v>0</v>
      </c>
      <c r="C50" s="14">
        <f t="shared" ref="C50:J50" si="5">SUM(C11:C49)</f>
        <v>0</v>
      </c>
      <c r="D50" s="14">
        <f t="shared" si="5"/>
        <v>188</v>
      </c>
      <c r="E50" s="14">
        <f t="shared" si="5"/>
        <v>14</v>
      </c>
      <c r="F50" s="14">
        <f t="shared" si="5"/>
        <v>0</v>
      </c>
      <c r="G50" s="14">
        <f t="shared" si="5"/>
        <v>2</v>
      </c>
      <c r="H50" s="14">
        <f t="shared" si="5"/>
        <v>2</v>
      </c>
      <c r="I50" s="14">
        <f t="shared" si="5"/>
        <v>1</v>
      </c>
      <c r="J50" s="14">
        <f t="shared" si="5"/>
        <v>0</v>
      </c>
      <c r="K50" s="14">
        <f>SUM(K11:K49)</f>
        <v>207</v>
      </c>
      <c r="M50" s="14" t="s">
        <v>63</v>
      </c>
      <c r="N50" s="14">
        <f>SUM(N11:N49)</f>
        <v>1</v>
      </c>
      <c r="O50" s="14">
        <f t="shared" ref="O50:W50" si="6">SUM(O11:O49)</f>
        <v>0</v>
      </c>
      <c r="P50" s="14">
        <f t="shared" si="6"/>
        <v>800</v>
      </c>
      <c r="Q50" s="14">
        <f t="shared" si="6"/>
        <v>52</v>
      </c>
      <c r="R50" s="14">
        <f t="shared" si="6"/>
        <v>12</v>
      </c>
      <c r="S50" s="14">
        <f t="shared" si="6"/>
        <v>141</v>
      </c>
      <c r="T50" s="14">
        <f t="shared" si="6"/>
        <v>9</v>
      </c>
      <c r="U50" s="14">
        <f t="shared" si="6"/>
        <v>13</v>
      </c>
      <c r="V50" s="14">
        <f t="shared" si="6"/>
        <v>1</v>
      </c>
      <c r="W50" s="14">
        <f t="shared" si="6"/>
        <v>1029</v>
      </c>
      <c r="Y50" s="14" t="s">
        <v>63</v>
      </c>
      <c r="Z50" s="14">
        <f>SUM(Z11:Z49)</f>
        <v>2</v>
      </c>
      <c r="AA50" s="14">
        <f t="shared" ref="AA50:AI50" si="7">SUM(AA11:AA49)</f>
        <v>0</v>
      </c>
      <c r="AB50" s="14">
        <f t="shared" si="7"/>
        <v>111</v>
      </c>
      <c r="AC50" s="14">
        <f t="shared" si="7"/>
        <v>13</v>
      </c>
      <c r="AD50" s="14">
        <f t="shared" si="7"/>
        <v>3</v>
      </c>
      <c r="AE50" s="14">
        <f t="shared" si="7"/>
        <v>46</v>
      </c>
      <c r="AF50" s="14">
        <f t="shared" si="7"/>
        <v>0</v>
      </c>
      <c r="AG50" s="14">
        <f t="shared" si="7"/>
        <v>3</v>
      </c>
      <c r="AH50" s="14">
        <f t="shared" si="7"/>
        <v>0</v>
      </c>
      <c r="AI50" s="14">
        <f t="shared" si="7"/>
        <v>178</v>
      </c>
      <c r="AK50" s="14" t="s">
        <v>63</v>
      </c>
      <c r="AL50" s="14">
        <f>SUM(AL11:AL49)</f>
        <v>35</v>
      </c>
      <c r="AM50" s="14">
        <f t="shared" ref="AM50:AN50" si="8">SUM(AM11:AM49)</f>
        <v>31</v>
      </c>
      <c r="AN50" s="14">
        <f t="shared" si="8"/>
        <v>66</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B49:I49 B44:I44 K44:AJ44 B45:I45 K45:AJ45 B46:I46 K46:AJ46 B47:I47 K47:AJ47 B48:I48 K48:AJ48 K49:AJ49 J44:J49 AL11:AT25 AL44:AT4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U31"/>
  <sheetViews>
    <sheetView zoomScale="80" zoomScaleNormal="80" workbookViewId="0">
      <selection sqref="A1:W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4" t="s">
        <v>0</v>
      </c>
      <c r="C1" s="94"/>
      <c r="D1" s="94"/>
      <c r="E1" s="94"/>
      <c r="F1" s="94"/>
      <c r="G1" s="94"/>
      <c r="H1" s="94"/>
      <c r="I1" s="94"/>
      <c r="J1" s="94"/>
      <c r="K1" s="94"/>
      <c r="L1" s="94"/>
      <c r="M1" s="94"/>
      <c r="N1" s="94"/>
      <c r="O1" s="94"/>
      <c r="P1" s="94"/>
      <c r="Q1" s="94"/>
      <c r="R1" s="94"/>
      <c r="S1" s="94"/>
      <c r="T1" s="94"/>
      <c r="U1" s="94"/>
      <c r="V1" s="94"/>
      <c r="W1" s="94"/>
      <c r="X1" s="94"/>
      <c r="Y1" s="94"/>
      <c r="Z1" s="94"/>
      <c r="AA1" s="94"/>
      <c r="AB1" s="94"/>
      <c r="AC1" s="46"/>
      <c r="AD1" s="46"/>
      <c r="AE1" s="46"/>
    </row>
    <row r="2" spans="1:73" ht="12.75" x14ac:dyDescent="0.2">
      <c r="B2" s="95" t="str">
        <f>metryka!A2</f>
        <v>Skrzyżowanie ul. Fińska, ul. Skandynawska, ul. Duńska</v>
      </c>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73" ht="12.75" x14ac:dyDescent="0.2">
      <c r="B3" s="94" t="s">
        <v>1</v>
      </c>
      <c r="C3" s="94"/>
      <c r="D3" s="94"/>
      <c r="E3" s="94"/>
      <c r="F3" s="94" t="s">
        <v>216</v>
      </c>
      <c r="G3" s="94"/>
      <c r="H3" s="94"/>
      <c r="I3" s="94"/>
      <c r="J3" s="94"/>
      <c r="K3" s="94"/>
      <c r="L3" s="94"/>
      <c r="M3" s="94"/>
      <c r="N3" s="94"/>
      <c r="O3" s="94"/>
      <c r="P3" s="94"/>
      <c r="Q3" s="94"/>
      <c r="R3" s="94"/>
      <c r="S3" s="94"/>
      <c r="T3" s="94"/>
      <c r="U3" s="94"/>
      <c r="V3" s="94"/>
      <c r="W3" s="94"/>
      <c r="X3" s="94"/>
      <c r="Y3" s="94"/>
      <c r="Z3" s="94"/>
      <c r="AA3" s="94"/>
      <c r="AB3" s="94"/>
    </row>
    <row r="4" spans="1:73" ht="12.75" x14ac:dyDescent="0.2">
      <c r="B4" s="94" t="s">
        <v>2</v>
      </c>
      <c r="C4" s="94"/>
      <c r="D4" s="94"/>
      <c r="E4" s="94"/>
      <c r="F4" s="94" t="str">
        <f>metryka!B4</f>
        <v>4 lipca 2018r. (środa)</v>
      </c>
      <c r="G4" s="94"/>
      <c r="H4" s="94"/>
      <c r="I4" s="94"/>
      <c r="J4" s="94"/>
      <c r="K4" s="94"/>
      <c r="L4" s="94"/>
      <c r="M4" s="94"/>
      <c r="N4" s="94"/>
      <c r="O4" s="94"/>
      <c r="P4" s="94"/>
      <c r="Q4" s="94"/>
      <c r="R4" s="94"/>
      <c r="S4" s="94"/>
      <c r="T4" s="94"/>
      <c r="U4" s="94"/>
      <c r="V4" s="94"/>
      <c r="W4" s="94"/>
      <c r="X4" s="94"/>
      <c r="Y4" s="94"/>
      <c r="Z4" s="94"/>
      <c r="AA4" s="94"/>
      <c r="AB4" s="94"/>
    </row>
    <row r="5" spans="1:73" ht="12.75" x14ac:dyDescent="0.2">
      <c r="B5" s="94" t="s">
        <v>3</v>
      </c>
      <c r="C5" s="94"/>
      <c r="D5" s="94"/>
      <c r="E5" s="94"/>
      <c r="F5" s="94" t="str">
        <f>metryka!B5</f>
        <v>brak opadów</v>
      </c>
      <c r="G5" s="94"/>
      <c r="H5" s="94"/>
      <c r="I5" s="94"/>
      <c r="J5" s="94"/>
      <c r="K5" s="94"/>
      <c r="L5" s="94"/>
      <c r="M5" s="94"/>
      <c r="N5" s="94"/>
      <c r="O5" s="94"/>
      <c r="P5" s="94"/>
      <c r="Q5" s="94"/>
      <c r="R5" s="94"/>
      <c r="S5" s="94"/>
      <c r="T5" s="94"/>
      <c r="U5" s="94"/>
      <c r="V5" s="94"/>
      <c r="W5" s="94"/>
      <c r="X5" s="94"/>
      <c r="Y5" s="94"/>
      <c r="Z5" s="94"/>
      <c r="AA5" s="94"/>
      <c r="AB5" s="94"/>
    </row>
    <row r="6" spans="1:73" ht="12.75" x14ac:dyDescent="0.2">
      <c r="B6" s="94" t="s">
        <v>5</v>
      </c>
      <c r="C6" s="94"/>
      <c r="D6" s="94"/>
      <c r="E6" s="94"/>
      <c r="F6" s="94" t="str">
        <f>metryka!B6</f>
        <v>sucha</v>
      </c>
      <c r="G6" s="94"/>
      <c r="H6" s="94"/>
      <c r="I6" s="94"/>
      <c r="J6" s="94"/>
      <c r="K6" s="94"/>
      <c r="L6" s="94"/>
      <c r="M6" s="94"/>
      <c r="N6" s="94"/>
      <c r="O6" s="94"/>
      <c r="P6" s="94"/>
      <c r="Q6" s="94"/>
      <c r="R6" s="94"/>
      <c r="S6" s="94"/>
      <c r="T6" s="94"/>
      <c r="U6" s="94"/>
      <c r="V6" s="94"/>
      <c r="W6" s="94"/>
      <c r="X6" s="94"/>
      <c r="Y6" s="94"/>
      <c r="Z6" s="94"/>
      <c r="AA6" s="94"/>
      <c r="AB6" s="94"/>
    </row>
    <row r="7" spans="1:73" ht="12.75" x14ac:dyDescent="0.2">
      <c r="B7" s="94" t="s">
        <v>98</v>
      </c>
      <c r="C7" s="94"/>
      <c r="D7" s="94"/>
      <c r="E7" s="94"/>
      <c r="F7" s="94" t="str">
        <f>metryka!B7</f>
        <v>24 – 25 ˚C</v>
      </c>
      <c r="G7" s="94"/>
      <c r="H7" s="94"/>
      <c r="I7" s="94"/>
      <c r="J7" s="94"/>
      <c r="K7" s="94"/>
      <c r="L7" s="94"/>
      <c r="M7" s="94"/>
      <c r="N7" s="94"/>
      <c r="O7" s="94"/>
      <c r="P7" s="94"/>
      <c r="Q7" s="94"/>
      <c r="R7" s="94"/>
      <c r="S7" s="94"/>
      <c r="T7" s="94"/>
      <c r="U7" s="94"/>
      <c r="V7" s="94"/>
      <c r="W7" s="94"/>
      <c r="X7" s="94"/>
      <c r="Y7" s="94"/>
      <c r="Z7" s="94"/>
      <c r="AA7" s="94"/>
      <c r="AB7" s="94"/>
    </row>
    <row r="8" spans="1:73" ht="12" thickBot="1" x14ac:dyDescent="0.25"/>
    <row r="9" spans="1:73" ht="11.25" customHeight="1" x14ac:dyDescent="0.2">
      <c r="A9" s="97" t="s">
        <v>67</v>
      </c>
      <c r="B9" s="91" t="s">
        <v>86</v>
      </c>
      <c r="C9" s="92"/>
      <c r="D9" s="96"/>
      <c r="E9" s="91" t="s">
        <v>87</v>
      </c>
      <c r="F9" s="92"/>
      <c r="G9" s="93"/>
      <c r="H9" s="91" t="s">
        <v>88</v>
      </c>
      <c r="I9" s="92"/>
      <c r="J9" s="96"/>
      <c r="K9" s="91" t="s">
        <v>89</v>
      </c>
      <c r="L9" s="92"/>
      <c r="M9" s="93"/>
      <c r="N9" s="91" t="s">
        <v>90</v>
      </c>
      <c r="O9" s="92"/>
      <c r="P9" s="93"/>
      <c r="Q9" s="91" t="s">
        <v>91</v>
      </c>
      <c r="R9" s="92"/>
      <c r="S9" s="93"/>
      <c r="T9" s="91" t="s">
        <v>68</v>
      </c>
      <c r="U9" s="92"/>
      <c r="V9" s="93"/>
      <c r="W9" s="91" t="s">
        <v>69</v>
      </c>
      <c r="X9" s="92"/>
      <c r="Y9" s="93"/>
      <c r="Z9" s="91" t="s">
        <v>70</v>
      </c>
      <c r="AA9" s="92"/>
      <c r="AB9" s="93"/>
      <c r="AC9" s="91" t="s">
        <v>71</v>
      </c>
      <c r="AD9" s="92"/>
      <c r="AE9" s="93"/>
      <c r="AF9" s="91" t="s">
        <v>72</v>
      </c>
      <c r="AG9" s="92"/>
      <c r="AH9" s="93"/>
      <c r="AI9" s="91" t="s">
        <v>73</v>
      </c>
      <c r="AJ9" s="92"/>
      <c r="AK9" s="93"/>
      <c r="AL9" s="91" t="s">
        <v>74</v>
      </c>
      <c r="AM9" s="92"/>
      <c r="AN9" s="93"/>
      <c r="AO9" s="91" t="s">
        <v>75</v>
      </c>
      <c r="AP9" s="92"/>
      <c r="AQ9" s="93"/>
      <c r="AR9" s="91" t="s">
        <v>76</v>
      </c>
      <c r="AS9" s="92"/>
      <c r="AT9" s="93"/>
      <c r="AU9" s="91" t="s">
        <v>77</v>
      </c>
      <c r="AV9" s="92"/>
      <c r="AW9" s="93"/>
      <c r="AX9" s="91" t="s">
        <v>78</v>
      </c>
      <c r="AY9" s="92"/>
      <c r="AZ9" s="93"/>
      <c r="BA9" s="91" t="s">
        <v>79</v>
      </c>
      <c r="BB9" s="92"/>
      <c r="BC9" s="93"/>
      <c r="BD9" s="91" t="s">
        <v>80</v>
      </c>
      <c r="BE9" s="92"/>
      <c r="BF9" s="93"/>
      <c r="BG9" s="91" t="s">
        <v>81</v>
      </c>
      <c r="BH9" s="92"/>
      <c r="BI9" s="93"/>
      <c r="BJ9" s="91" t="s">
        <v>82</v>
      </c>
      <c r="BK9" s="92"/>
      <c r="BL9" s="93"/>
      <c r="BM9" s="91" t="s">
        <v>83</v>
      </c>
      <c r="BN9" s="92"/>
      <c r="BO9" s="93"/>
      <c r="BP9" s="91" t="s">
        <v>84</v>
      </c>
      <c r="BQ9" s="92"/>
      <c r="BR9" s="93"/>
      <c r="BS9" s="91" t="s">
        <v>85</v>
      </c>
      <c r="BT9" s="92"/>
      <c r="BU9" s="93"/>
    </row>
    <row r="10" spans="1:73" ht="12" thickBot="1" x14ac:dyDescent="0.25">
      <c r="A10" s="98"/>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0</v>
      </c>
      <c r="O11" s="23">
        <f>SUM('w4'!T22:T25)</f>
        <v>0</v>
      </c>
      <c r="P11" s="26">
        <f>SUM('w4'!AG22:AG25)</f>
        <v>0</v>
      </c>
      <c r="Q11" s="25">
        <f>SUM('w4'!G26:G29)</f>
        <v>0</v>
      </c>
      <c r="R11" s="23">
        <f>SUM('w4'!T26:T29)</f>
        <v>0</v>
      </c>
      <c r="S11" s="26">
        <f>SUM('w4'!AG26:AG29)</f>
        <v>0</v>
      </c>
      <c r="T11" s="25">
        <f>SUM('w4'!G30:G33)</f>
        <v>0</v>
      </c>
      <c r="U11" s="23">
        <f>SUM('w4'!T30:T33)</f>
        <v>0</v>
      </c>
      <c r="V11" s="26">
        <f>SUM('w4'!AG30:AG33)</f>
        <v>0</v>
      </c>
      <c r="W11" s="25">
        <f>SUM('w4'!G34:G37)</f>
        <v>0</v>
      </c>
      <c r="X11" s="23">
        <f>SUM('w4'!T34:T37)</f>
        <v>1</v>
      </c>
      <c r="Y11" s="26">
        <f>SUM('w4'!AG34:AG37)</f>
        <v>0</v>
      </c>
      <c r="Z11" s="25">
        <f>SUM('w4'!G38:G41)</f>
        <v>0</v>
      </c>
      <c r="AA11" s="23">
        <f>SUM('w4'!T38:T41)</f>
        <v>0</v>
      </c>
      <c r="AB11" s="26">
        <f>SUM('w4'!AG38:AG41)</f>
        <v>1</v>
      </c>
      <c r="AC11" s="25">
        <f>SUM('w4'!G42:G45)</f>
        <v>0</v>
      </c>
      <c r="AD11" s="23">
        <f>SUM('w4'!T42:T45)</f>
        <v>0</v>
      </c>
      <c r="AE11" s="26">
        <f>SUM('w4'!AG42:AG45)</f>
        <v>0</v>
      </c>
      <c r="AF11" s="25">
        <f>SUM('w4'!G46:G49)</f>
        <v>0</v>
      </c>
      <c r="AG11" s="23">
        <f>SUM('w4'!T46:T49)</f>
        <v>0</v>
      </c>
      <c r="AH11" s="26">
        <f>SUM('w4'!AG46:AG49)</f>
        <v>0</v>
      </c>
      <c r="AI11" s="25">
        <f>SUM('w4'!G50:G53)</f>
        <v>0</v>
      </c>
      <c r="AJ11" s="23">
        <f>SUM('w4'!T50:T53)</f>
        <v>0</v>
      </c>
      <c r="AK11" s="26">
        <f>SUM('w4'!AG50:AG53)</f>
        <v>0</v>
      </c>
      <c r="AL11" s="25">
        <f>SUM('w4'!G54:G57)</f>
        <v>0</v>
      </c>
      <c r="AM11" s="23">
        <f>SUM('w4'!T54:T57)</f>
        <v>0</v>
      </c>
      <c r="AN11" s="26">
        <f>SUM('w4'!AG54:AG57)</f>
        <v>0</v>
      </c>
      <c r="AO11" s="25">
        <f>SUM('w4'!G58:G61)</f>
        <v>0</v>
      </c>
      <c r="AP11" s="23">
        <f>SUM('w4'!T58:T61)</f>
        <v>0</v>
      </c>
      <c r="AQ11" s="26">
        <f>SUM('w4'!AG58:AG61)</f>
        <v>0</v>
      </c>
      <c r="AR11" s="25">
        <f>SUM('w4'!G62:G65)</f>
        <v>0</v>
      </c>
      <c r="AS11" s="23">
        <f>SUM('w4'!T62:T65)</f>
        <v>0</v>
      </c>
      <c r="AT11" s="26">
        <f>SUM('w4'!AG62:AG65)</f>
        <v>1</v>
      </c>
      <c r="AU11" s="25">
        <f>SUM('w4'!G66:G69)</f>
        <v>0</v>
      </c>
      <c r="AV11" s="23">
        <f>SUM('w4'!T66:T69)</f>
        <v>0</v>
      </c>
      <c r="AW11" s="26">
        <f>SUM('w4'!AG66:AG69)</f>
        <v>0</v>
      </c>
      <c r="AX11" s="25">
        <f>SUM('w4'!G70:G73)</f>
        <v>0</v>
      </c>
      <c r="AY11" s="23">
        <f>SUM('w4'!T70:T73)</f>
        <v>0</v>
      </c>
      <c r="AZ11" s="26">
        <f>SUM('w4'!AG70:AG73)</f>
        <v>0</v>
      </c>
      <c r="BA11" s="25">
        <f>SUM('w4'!G74:G77)</f>
        <v>0</v>
      </c>
      <c r="BB11" s="23">
        <f>SUM('w4'!T74:T77)</f>
        <v>0</v>
      </c>
      <c r="BC11" s="26">
        <f>SUM('w4'!AG74:AG77)</f>
        <v>0</v>
      </c>
      <c r="BD11" s="25">
        <f>SUM('w4'!G78:G81)</f>
        <v>0</v>
      </c>
      <c r="BE11" s="23">
        <f>SUM('w4'!T78:T81)</f>
        <v>0</v>
      </c>
      <c r="BF11" s="26">
        <f>SUM('w4'!AG78:AG81)</f>
        <v>0</v>
      </c>
      <c r="BG11" s="25">
        <f>SUM('w4'!G82:G85)</f>
        <v>0</v>
      </c>
      <c r="BH11" s="23">
        <f>SUM('w4'!T82:T85)</f>
        <v>0</v>
      </c>
      <c r="BI11" s="26">
        <f>SUM('w4'!AG82:AG85)</f>
        <v>0</v>
      </c>
      <c r="BJ11" s="25">
        <f>SUM('w4'!G86:G89)</f>
        <v>0</v>
      </c>
      <c r="BK11" s="23">
        <f>SUM('w4'!T86:T89)</f>
        <v>0</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1</v>
      </c>
      <c r="D13" s="29">
        <f>SUM('w4'!AC6:AC9)</f>
        <v>1</v>
      </c>
      <c r="E13" s="27">
        <f>SUM('w4'!C10:C13)</f>
        <v>1</v>
      </c>
      <c r="F13" s="28">
        <f>SUM('w4'!P10:P13)</f>
        <v>1</v>
      </c>
      <c r="G13" s="29">
        <f>SUM('w4'!AC10:AC13)</f>
        <v>0</v>
      </c>
      <c r="H13" s="27">
        <f>SUM('w4'!C14:C17)</f>
        <v>0</v>
      </c>
      <c r="I13" s="28">
        <f>SUM('w4'!P14:P17)</f>
        <v>2</v>
      </c>
      <c r="J13" s="29">
        <f>SUM('w4'!AC14:AC17)</f>
        <v>0</v>
      </c>
      <c r="K13" s="27">
        <f>SUM('w4'!C18:C21)</f>
        <v>2</v>
      </c>
      <c r="L13" s="28">
        <f>SUM('w4'!P18:P21)</f>
        <v>1</v>
      </c>
      <c r="M13" s="29">
        <f>SUM('w4'!AC18:AC21)</f>
        <v>0</v>
      </c>
      <c r="N13" s="27">
        <f>SUM('w4'!C22:C25)</f>
        <v>0</v>
      </c>
      <c r="O13" s="28">
        <f>SUM('w4'!P22:P25)</f>
        <v>2</v>
      </c>
      <c r="P13" s="29">
        <f>SUM('w4'!AC22:AC25)</f>
        <v>1</v>
      </c>
      <c r="Q13" s="27">
        <f>SUM('w4'!C26:C29)</f>
        <v>2</v>
      </c>
      <c r="R13" s="28">
        <f>SUM('w4'!P26:P29)</f>
        <v>5</v>
      </c>
      <c r="S13" s="29">
        <f>SUM('w4'!AC26:AC29)</f>
        <v>0</v>
      </c>
      <c r="T13" s="27">
        <f>SUM('w4'!C30:C33)</f>
        <v>1</v>
      </c>
      <c r="U13" s="28">
        <f>SUM('w4'!P30:P33)</f>
        <v>29</v>
      </c>
      <c r="V13" s="29">
        <f>SUM('w4'!AC30:AC33)</f>
        <v>2</v>
      </c>
      <c r="W13" s="27">
        <f>SUM('w4'!C34:C37)</f>
        <v>9</v>
      </c>
      <c r="X13" s="28">
        <f>SUM('w4'!P34:P37)</f>
        <v>33</v>
      </c>
      <c r="Y13" s="29">
        <f>SUM('w4'!AC34:AC37)</f>
        <v>4</v>
      </c>
      <c r="Z13" s="27">
        <f>SUM('w4'!C38:C41)</f>
        <v>8</v>
      </c>
      <c r="AA13" s="28">
        <f>SUM('w4'!P38:P41)</f>
        <v>34</v>
      </c>
      <c r="AB13" s="29">
        <f>SUM('w4'!AC38:AC41)</f>
        <v>6</v>
      </c>
      <c r="AC13" s="27">
        <f>SUM('w4'!C42:C45)</f>
        <v>7</v>
      </c>
      <c r="AD13" s="28">
        <f>SUM('w4'!P42:P45)</f>
        <v>40</v>
      </c>
      <c r="AE13" s="29">
        <f>SUM('w4'!AC42:AC45)</f>
        <v>5</v>
      </c>
      <c r="AF13" s="27">
        <f>SUM('w4'!C46:C49)</f>
        <v>9</v>
      </c>
      <c r="AG13" s="28">
        <f>SUM('w4'!P46:P49)</f>
        <v>41</v>
      </c>
      <c r="AH13" s="29">
        <f>SUM('w4'!AC46:AC49)</f>
        <v>14</v>
      </c>
      <c r="AI13" s="27">
        <f>SUM('w4'!C50:C53)</f>
        <v>25</v>
      </c>
      <c r="AJ13" s="28">
        <f>SUM('w4'!P50:P53)</f>
        <v>46</v>
      </c>
      <c r="AK13" s="29">
        <f>SUM('w4'!AC50:AC53)</f>
        <v>13</v>
      </c>
      <c r="AL13" s="27">
        <f>SUM('w4'!C54:C57)</f>
        <v>19</v>
      </c>
      <c r="AM13" s="28">
        <f>SUM('w4'!P54:P57)</f>
        <v>52</v>
      </c>
      <c r="AN13" s="29">
        <f>SUM('w4'!AC54:AC57)</f>
        <v>5</v>
      </c>
      <c r="AO13" s="27">
        <f>SUM('w4'!C58:C61)</f>
        <v>13</v>
      </c>
      <c r="AP13" s="28">
        <f>SUM('w4'!P58:P61)</f>
        <v>47</v>
      </c>
      <c r="AQ13" s="29">
        <f>SUM('w4'!AC58:AC61)</f>
        <v>5</v>
      </c>
      <c r="AR13" s="27">
        <f>SUM('w4'!C62:C65)</f>
        <v>13</v>
      </c>
      <c r="AS13" s="28">
        <f>SUM('w4'!P62:P65)</f>
        <v>42</v>
      </c>
      <c r="AT13" s="29">
        <f>SUM('w4'!AC62:AC65)</f>
        <v>7</v>
      </c>
      <c r="AU13" s="27">
        <f>SUM('w4'!C66:C69)</f>
        <v>11</v>
      </c>
      <c r="AV13" s="28">
        <f>SUM('w4'!P66:P69)</f>
        <v>70</v>
      </c>
      <c r="AW13" s="29">
        <f>SUM('w4'!AC66:AC69)</f>
        <v>9</v>
      </c>
      <c r="AX13" s="27">
        <f>SUM('w4'!C70:C73)</f>
        <v>11</v>
      </c>
      <c r="AY13" s="28">
        <f>SUM('w4'!P70:P73)</f>
        <v>52</v>
      </c>
      <c r="AZ13" s="29">
        <f>SUM('w4'!AC70:AC73)</f>
        <v>4</v>
      </c>
      <c r="BA13" s="27">
        <f>SUM('w4'!C74:C77)</f>
        <v>13</v>
      </c>
      <c r="BB13" s="28">
        <f>SUM('w4'!P74:P77)</f>
        <v>51</v>
      </c>
      <c r="BC13" s="29">
        <f>SUM('w4'!AC74:AC77)</f>
        <v>6</v>
      </c>
      <c r="BD13" s="27">
        <f>SUM('w4'!C78:C81)</f>
        <v>10</v>
      </c>
      <c r="BE13" s="28">
        <f>SUM('w4'!P78:P81)</f>
        <v>61</v>
      </c>
      <c r="BF13" s="29">
        <f>SUM('w4'!AC78:AC81)</f>
        <v>6</v>
      </c>
      <c r="BG13" s="27">
        <f>SUM('w4'!C82:C85)</f>
        <v>12</v>
      </c>
      <c r="BH13" s="28">
        <f>SUM('w4'!P82:P85)</f>
        <v>59</v>
      </c>
      <c r="BI13" s="29">
        <f>SUM('w4'!AC82:AC85)</f>
        <v>7</v>
      </c>
      <c r="BJ13" s="27">
        <f>SUM('w4'!C86:C89)</f>
        <v>10</v>
      </c>
      <c r="BK13" s="28">
        <f>SUM('w4'!P86:P89)</f>
        <v>83</v>
      </c>
      <c r="BL13" s="29">
        <f>SUM('w4'!AC86:AC89)</f>
        <v>4</v>
      </c>
      <c r="BM13" s="27">
        <f>SUM('w4'!C90:C93)</f>
        <v>4</v>
      </c>
      <c r="BN13" s="28">
        <f>SUM('w4'!P90:P93)</f>
        <v>31</v>
      </c>
      <c r="BO13" s="29">
        <f>SUM('w4'!AC90:AC93)</f>
        <v>6</v>
      </c>
      <c r="BP13" s="27">
        <f>SUM('w4'!C94:C97)</f>
        <v>7</v>
      </c>
      <c r="BQ13" s="28">
        <f>SUM('w4'!P94:P97)</f>
        <v>11</v>
      </c>
      <c r="BR13" s="29">
        <f>SUM('w4'!AC94:AC97)</f>
        <v>4</v>
      </c>
      <c r="BS13" s="27">
        <f>SUM('w4'!C98:C101)</f>
        <v>1</v>
      </c>
      <c r="BT13" s="28">
        <f>SUM('w4'!P98:P101)</f>
        <v>6</v>
      </c>
      <c r="BU13" s="29">
        <f>SUM('w4'!AC98:AC101)</f>
        <v>2</v>
      </c>
    </row>
    <row r="14" spans="1:73" x14ac:dyDescent="0.2">
      <c r="A14" s="34" t="s">
        <v>49</v>
      </c>
      <c r="B14" s="27">
        <f>SUM('w4'!D6:D9)</f>
        <v>0</v>
      </c>
      <c r="C14" s="28">
        <f>SUM('w4'!Q6:Q9)</f>
        <v>1</v>
      </c>
      <c r="D14" s="29">
        <f>SUM('w4'!AD6:AD9)</f>
        <v>0</v>
      </c>
      <c r="E14" s="27">
        <f>SUM('w4'!D10:D13)</f>
        <v>0</v>
      </c>
      <c r="F14" s="28">
        <f>SUM('w4'!Q10:Q13)</f>
        <v>0</v>
      </c>
      <c r="G14" s="29">
        <f>SUM('w4'!AD10:AD13)</f>
        <v>1</v>
      </c>
      <c r="H14" s="27">
        <f>SUM('w4'!D14:D17)</f>
        <v>0</v>
      </c>
      <c r="I14" s="28">
        <f>SUM('w4'!Q14:Q17)</f>
        <v>0</v>
      </c>
      <c r="J14" s="29">
        <f>SUM('w4'!AD14:AD17)</f>
        <v>0</v>
      </c>
      <c r="K14" s="27">
        <f>SUM('w4'!D18:D21)</f>
        <v>0</v>
      </c>
      <c r="L14" s="28">
        <f>SUM('w4'!Q18:Q21)</f>
        <v>0</v>
      </c>
      <c r="M14" s="29">
        <f>SUM('w4'!AD18:AD21)</f>
        <v>0</v>
      </c>
      <c r="N14" s="27">
        <f>SUM('w4'!D22:D25)</f>
        <v>0</v>
      </c>
      <c r="O14" s="28">
        <f>SUM('w4'!Q22:Q25)</f>
        <v>2</v>
      </c>
      <c r="P14" s="29">
        <f>SUM('w4'!AD22:AD25)</f>
        <v>0</v>
      </c>
      <c r="Q14" s="27">
        <f>SUM('w4'!D26:D29)</f>
        <v>2</v>
      </c>
      <c r="R14" s="28">
        <f>SUM('w4'!Q26:Q29)</f>
        <v>3</v>
      </c>
      <c r="S14" s="29">
        <f>SUM('w4'!AD26:AD29)</f>
        <v>0</v>
      </c>
      <c r="T14" s="27">
        <f>SUM('w4'!D30:D33)</f>
        <v>1</v>
      </c>
      <c r="U14" s="28">
        <f>SUM('w4'!Q30:Q33)</f>
        <v>4</v>
      </c>
      <c r="V14" s="29">
        <f>SUM('w4'!AD30:AD33)</f>
        <v>0</v>
      </c>
      <c r="W14" s="27">
        <f>SUM('w4'!D34:D37)</f>
        <v>2</v>
      </c>
      <c r="X14" s="28">
        <f>SUM('w4'!Q34:Q37)</f>
        <v>6</v>
      </c>
      <c r="Y14" s="29">
        <f>SUM('w4'!AD34:AD37)</f>
        <v>0</v>
      </c>
      <c r="Z14" s="27">
        <f>SUM('w4'!D38:D41)</f>
        <v>1</v>
      </c>
      <c r="AA14" s="28">
        <f>SUM('w4'!Q38:Q41)</f>
        <v>4</v>
      </c>
      <c r="AB14" s="29">
        <f>SUM('w4'!AD38:AD41)</f>
        <v>0</v>
      </c>
      <c r="AC14" s="27">
        <f>SUM('w4'!D42:D45)</f>
        <v>1</v>
      </c>
      <c r="AD14" s="28">
        <f>SUM('w4'!Q42:Q45)</f>
        <v>5</v>
      </c>
      <c r="AE14" s="29">
        <f>SUM('w4'!AD42:AD45)</f>
        <v>1</v>
      </c>
      <c r="AF14" s="27">
        <f>SUM('w4'!D46:D49)</f>
        <v>0</v>
      </c>
      <c r="AG14" s="28">
        <f>SUM('w4'!Q46:Q49)</f>
        <v>4</v>
      </c>
      <c r="AH14" s="29">
        <f>SUM('w4'!AD46:AD49)</f>
        <v>2</v>
      </c>
      <c r="AI14" s="27">
        <f>SUM('w4'!D50:D53)</f>
        <v>1</v>
      </c>
      <c r="AJ14" s="28">
        <f>SUM('w4'!Q50:Q53)</f>
        <v>5</v>
      </c>
      <c r="AK14" s="29">
        <f>SUM('w4'!AD50:AD53)</f>
        <v>0</v>
      </c>
      <c r="AL14" s="27">
        <f>SUM('w4'!D54:D57)</f>
        <v>2</v>
      </c>
      <c r="AM14" s="28">
        <f>SUM('w4'!Q54:Q57)</f>
        <v>4</v>
      </c>
      <c r="AN14" s="29">
        <f>SUM('w4'!AD54:AD57)</f>
        <v>3</v>
      </c>
      <c r="AO14" s="27">
        <f>SUM('w4'!D58:D61)</f>
        <v>1</v>
      </c>
      <c r="AP14" s="28">
        <f>SUM('w4'!Q58:Q61)</f>
        <v>0</v>
      </c>
      <c r="AQ14" s="29">
        <f>SUM('w4'!AD58:AD61)</f>
        <v>2</v>
      </c>
      <c r="AR14" s="27">
        <f>SUM('w4'!D62:D65)</f>
        <v>0</v>
      </c>
      <c r="AS14" s="28">
        <f>SUM('w4'!Q62:Q65)</f>
        <v>0</v>
      </c>
      <c r="AT14" s="29">
        <f>SUM('w4'!AD62:AD65)</f>
        <v>0</v>
      </c>
      <c r="AU14" s="27">
        <f>SUM('w4'!D66:D69)</f>
        <v>0</v>
      </c>
      <c r="AV14" s="28">
        <f>SUM('w4'!Q66:Q69)</f>
        <v>2</v>
      </c>
      <c r="AW14" s="29">
        <f>SUM('w4'!AD66:AD69)</f>
        <v>1</v>
      </c>
      <c r="AX14" s="27">
        <f>SUM('w4'!D70:D73)</f>
        <v>0</v>
      </c>
      <c r="AY14" s="28">
        <f>SUM('w4'!Q70:Q73)</f>
        <v>2</v>
      </c>
      <c r="AZ14" s="29">
        <f>SUM('w4'!AD70:AD73)</f>
        <v>0</v>
      </c>
      <c r="BA14" s="27">
        <f>SUM('w4'!D74:D77)</f>
        <v>1</v>
      </c>
      <c r="BB14" s="28">
        <f>SUM('w4'!Q74:Q77)</f>
        <v>1</v>
      </c>
      <c r="BC14" s="29">
        <f>SUM('w4'!AD74:AD77)</f>
        <v>1</v>
      </c>
      <c r="BD14" s="27">
        <f>SUM('w4'!D78:D81)</f>
        <v>0</v>
      </c>
      <c r="BE14" s="28">
        <f>SUM('w4'!Q78:Q81)</f>
        <v>0</v>
      </c>
      <c r="BF14" s="29">
        <f>SUM('w4'!AD78:AD81)</f>
        <v>0</v>
      </c>
      <c r="BG14" s="27">
        <f>SUM('w4'!D82:D85)</f>
        <v>1</v>
      </c>
      <c r="BH14" s="28">
        <f>SUM('w4'!Q82:Q85)</f>
        <v>5</v>
      </c>
      <c r="BI14" s="29">
        <f>SUM('w4'!AD82:AD85)</f>
        <v>0</v>
      </c>
      <c r="BJ14" s="27">
        <f>SUM('w4'!D86:D89)</f>
        <v>1</v>
      </c>
      <c r="BK14" s="28">
        <f>SUM('w4'!Q86:Q89)</f>
        <v>4</v>
      </c>
      <c r="BL14" s="29">
        <f>SUM('w4'!AD86:AD89)</f>
        <v>2</v>
      </c>
      <c r="BM14" s="27">
        <f>SUM('w4'!D90:D93)</f>
        <v>0</v>
      </c>
      <c r="BN14" s="28">
        <f>SUM('w4'!Q90:Q93)</f>
        <v>0</v>
      </c>
      <c r="BO14" s="29">
        <f>SUM('w4'!AD90:AD93)</f>
        <v>0</v>
      </c>
      <c r="BP14" s="27">
        <f>SUM('w4'!D94:D97)</f>
        <v>0</v>
      </c>
      <c r="BQ14" s="28">
        <f>SUM('w4'!Q94:Q97)</f>
        <v>0</v>
      </c>
      <c r="BR14" s="29">
        <f>SUM('w4'!AD94:AD97)</f>
        <v>0</v>
      </c>
      <c r="BS14" s="27">
        <f>SUM('w4'!D98:D101)</f>
        <v>0</v>
      </c>
      <c r="BT14" s="28">
        <f>SUM('w4'!Q98:Q101)</f>
        <v>0</v>
      </c>
      <c r="BU14" s="29">
        <f>SUM('w4'!AD98:AD101)</f>
        <v>0</v>
      </c>
    </row>
    <row r="15" spans="1:73" x14ac:dyDescent="0.2">
      <c r="A15" s="34" t="s">
        <v>50</v>
      </c>
      <c r="B15" s="27">
        <f>SUM('w4'!E6:E9)</f>
        <v>0</v>
      </c>
      <c r="C15" s="28">
        <f>SUM('w4'!R6:R9)</f>
        <v>0</v>
      </c>
      <c r="D15" s="29">
        <f>SUM('w4'!AE6:AE9)</f>
        <v>0</v>
      </c>
      <c r="E15" s="27">
        <f>SUM('w4'!E10:E13)</f>
        <v>0</v>
      </c>
      <c r="F15" s="28">
        <f>SUM('w4'!R10:R13)</f>
        <v>1</v>
      </c>
      <c r="G15" s="29">
        <f>SUM('w4'!AE10:AE13)</f>
        <v>0</v>
      </c>
      <c r="H15" s="27">
        <f>SUM('w4'!E14:E17)</f>
        <v>0</v>
      </c>
      <c r="I15" s="28">
        <f>SUM('w4'!R14:R17)</f>
        <v>0</v>
      </c>
      <c r="J15" s="29">
        <f>SUM('w4'!AE14:AE17)</f>
        <v>0</v>
      </c>
      <c r="K15" s="27">
        <f>SUM('w4'!E18:E21)</f>
        <v>0</v>
      </c>
      <c r="L15" s="28">
        <f>SUM('w4'!R18:R21)</f>
        <v>0</v>
      </c>
      <c r="M15" s="29">
        <f>SUM('w4'!AE18:AE21)</f>
        <v>0</v>
      </c>
      <c r="N15" s="27">
        <f>SUM('w4'!E22:E25)</f>
        <v>0</v>
      </c>
      <c r="O15" s="28">
        <f>SUM('w4'!R22:R25)</f>
        <v>0</v>
      </c>
      <c r="P15" s="29">
        <f>SUM('w4'!AE22:AE25)</f>
        <v>0</v>
      </c>
      <c r="Q15" s="27">
        <f>SUM('w4'!E26:E29)</f>
        <v>0</v>
      </c>
      <c r="R15" s="28">
        <f>SUM('w4'!R26:R29)</f>
        <v>0</v>
      </c>
      <c r="S15" s="29">
        <f>SUM('w4'!AE26:AE29)</f>
        <v>0</v>
      </c>
      <c r="T15" s="27">
        <f>SUM('w4'!E30:E33)</f>
        <v>0</v>
      </c>
      <c r="U15" s="28">
        <f>SUM('w4'!R30:R33)</f>
        <v>0</v>
      </c>
      <c r="V15" s="29">
        <f>SUM('w4'!AE30:AE33)</f>
        <v>0</v>
      </c>
      <c r="W15" s="27">
        <f>SUM('w4'!E34:E37)</f>
        <v>0</v>
      </c>
      <c r="X15" s="28">
        <f>SUM('w4'!R34:R37)</f>
        <v>1</v>
      </c>
      <c r="Y15" s="29">
        <f>SUM('w4'!AE34:AE37)</f>
        <v>1</v>
      </c>
      <c r="Z15" s="27">
        <f>SUM('w4'!E38:E41)</f>
        <v>0</v>
      </c>
      <c r="AA15" s="28">
        <f>SUM('w4'!R38:R41)</f>
        <v>2</v>
      </c>
      <c r="AB15" s="29">
        <f>SUM('w4'!AE38:AE41)</f>
        <v>0</v>
      </c>
      <c r="AC15" s="27">
        <f>SUM('w4'!E42:E45)</f>
        <v>0</v>
      </c>
      <c r="AD15" s="28">
        <f>SUM('w4'!R42:R45)</f>
        <v>0</v>
      </c>
      <c r="AE15" s="29">
        <f>SUM('w4'!AE42:AE45)</f>
        <v>0</v>
      </c>
      <c r="AF15" s="27">
        <f>SUM('w4'!E46:E49)</f>
        <v>0</v>
      </c>
      <c r="AG15" s="28">
        <f>SUM('w4'!R46:R49)</f>
        <v>0</v>
      </c>
      <c r="AH15" s="29">
        <f>SUM('w4'!AE46:AE49)</f>
        <v>0</v>
      </c>
      <c r="AI15" s="27">
        <f>SUM('w4'!E50:E53)</f>
        <v>0</v>
      </c>
      <c r="AJ15" s="28">
        <f>SUM('w4'!R50:R53)</f>
        <v>0</v>
      </c>
      <c r="AK15" s="29">
        <f>SUM('w4'!AE50:AE53)</f>
        <v>0</v>
      </c>
      <c r="AL15" s="27">
        <f>SUM('w4'!E54:E57)</f>
        <v>0</v>
      </c>
      <c r="AM15" s="28">
        <f>SUM('w4'!R54:R57)</f>
        <v>0</v>
      </c>
      <c r="AN15" s="29">
        <f>SUM('w4'!AE54:AE57)</f>
        <v>0</v>
      </c>
      <c r="AO15" s="27">
        <f>SUM('w4'!E58:E61)</f>
        <v>0</v>
      </c>
      <c r="AP15" s="28">
        <f>SUM('w4'!R58:R61)</f>
        <v>0</v>
      </c>
      <c r="AQ15" s="29">
        <f>SUM('w4'!AE58:AE61)</f>
        <v>0</v>
      </c>
      <c r="AR15" s="27">
        <f>SUM('w4'!E62:E65)</f>
        <v>0</v>
      </c>
      <c r="AS15" s="28">
        <f>SUM('w4'!R62:R65)</f>
        <v>0</v>
      </c>
      <c r="AT15" s="29">
        <f>SUM('w4'!AE62:AE65)</f>
        <v>0</v>
      </c>
      <c r="AU15" s="27">
        <f>SUM('w4'!E66:E69)</f>
        <v>0</v>
      </c>
      <c r="AV15" s="28">
        <f>SUM('w4'!R66:R69)</f>
        <v>0</v>
      </c>
      <c r="AW15" s="29">
        <f>SUM('w4'!AE66:AE69)</f>
        <v>0</v>
      </c>
      <c r="AX15" s="27">
        <f>SUM('w4'!E70:E73)</f>
        <v>0</v>
      </c>
      <c r="AY15" s="28">
        <f>SUM('w4'!R70:R73)</f>
        <v>2</v>
      </c>
      <c r="AZ15" s="29">
        <f>SUM('w4'!AE70:AE73)</f>
        <v>1</v>
      </c>
      <c r="BA15" s="27">
        <f>SUM('w4'!E74:E77)</f>
        <v>0</v>
      </c>
      <c r="BB15" s="28">
        <f>SUM('w4'!R74:R77)</f>
        <v>0</v>
      </c>
      <c r="BC15" s="29">
        <f>SUM('w4'!AE74:AE77)</f>
        <v>0</v>
      </c>
      <c r="BD15" s="27">
        <f>SUM('w4'!E78:E81)</f>
        <v>0</v>
      </c>
      <c r="BE15" s="28">
        <f>SUM('w4'!R78:R81)</f>
        <v>2</v>
      </c>
      <c r="BF15" s="29">
        <f>SUM('w4'!AE78:AE81)</f>
        <v>0</v>
      </c>
      <c r="BG15" s="27">
        <f>SUM('w4'!E82:E85)</f>
        <v>0</v>
      </c>
      <c r="BH15" s="28">
        <f>SUM('w4'!R82:R85)</f>
        <v>1</v>
      </c>
      <c r="BI15" s="29">
        <f>SUM('w4'!AE82:AE85)</f>
        <v>1</v>
      </c>
      <c r="BJ15" s="27">
        <f>SUM('w4'!E86:E89)</f>
        <v>0</v>
      </c>
      <c r="BK15" s="28">
        <f>SUM('w4'!R86:R89)</f>
        <v>0</v>
      </c>
      <c r="BL15" s="29">
        <f>SUM('w4'!AE86:AE89)</f>
        <v>0</v>
      </c>
      <c r="BM15" s="27">
        <f>SUM('w4'!E90:E93)</f>
        <v>0</v>
      </c>
      <c r="BN15" s="28">
        <f>SUM('w4'!R90:R93)</f>
        <v>1</v>
      </c>
      <c r="BO15" s="29">
        <f>SUM('w4'!AE90:AE93)</f>
        <v>0</v>
      </c>
      <c r="BP15" s="27">
        <f>SUM('w4'!E94:E97)</f>
        <v>0</v>
      </c>
      <c r="BQ15" s="28">
        <f>SUM('w4'!R94:R97)</f>
        <v>1</v>
      </c>
      <c r="BR15" s="29">
        <f>SUM('w4'!AE94:AE97)</f>
        <v>0</v>
      </c>
      <c r="BS15" s="27">
        <f>SUM('w4'!E98:E101)</f>
        <v>0</v>
      </c>
      <c r="BT15" s="28">
        <f>SUM('w4'!R98:R101)</f>
        <v>1</v>
      </c>
      <c r="BU15" s="29">
        <f>SUM('w4'!AE98:AE101)</f>
        <v>0</v>
      </c>
    </row>
    <row r="16" spans="1:73" x14ac:dyDescent="0.2">
      <c r="A16" s="34" t="s">
        <v>51</v>
      </c>
      <c r="B16" s="27">
        <f>SUM('w4'!F6:F9)</f>
        <v>0</v>
      </c>
      <c r="C16" s="28">
        <f>SUM('w4'!S6:S9)</f>
        <v>15</v>
      </c>
      <c r="D16" s="29">
        <f>SUM('w4'!AF6:AF9)</f>
        <v>1</v>
      </c>
      <c r="E16" s="27">
        <f>SUM('w4'!F10:F13)</f>
        <v>1</v>
      </c>
      <c r="F16" s="28">
        <f>SUM('w4'!S10:S13)</f>
        <v>12</v>
      </c>
      <c r="G16" s="29">
        <f>SUM('w4'!AF10:AF13)</f>
        <v>0</v>
      </c>
      <c r="H16" s="27">
        <f>SUM('w4'!F14:F17)</f>
        <v>0</v>
      </c>
      <c r="I16" s="28">
        <f>SUM('w4'!S14:S17)</f>
        <v>6</v>
      </c>
      <c r="J16" s="29">
        <f>SUM('w4'!AF14:AF17)</f>
        <v>0</v>
      </c>
      <c r="K16" s="27">
        <f>SUM('w4'!F18:F21)</f>
        <v>0</v>
      </c>
      <c r="L16" s="28">
        <f>SUM('w4'!S18:S21)</f>
        <v>4</v>
      </c>
      <c r="M16" s="29">
        <f>SUM('w4'!AF18:AF21)</f>
        <v>0</v>
      </c>
      <c r="N16" s="27">
        <f>SUM('w4'!F22:F25)</f>
        <v>0</v>
      </c>
      <c r="O16" s="28">
        <f>SUM('w4'!S22:S25)</f>
        <v>3</v>
      </c>
      <c r="P16" s="29">
        <f>SUM('w4'!AF22:AF25)</f>
        <v>0</v>
      </c>
      <c r="Q16" s="27">
        <f>SUM('w4'!F26:F29)</f>
        <v>0</v>
      </c>
      <c r="R16" s="28">
        <f>SUM('w4'!S26:S29)</f>
        <v>3</v>
      </c>
      <c r="S16" s="29">
        <f>SUM('w4'!AF26:AF29)</f>
        <v>2</v>
      </c>
      <c r="T16" s="27">
        <f>SUM('w4'!F30:F33)</f>
        <v>0</v>
      </c>
      <c r="U16" s="28">
        <f>SUM('w4'!S30:S33)</f>
        <v>5</v>
      </c>
      <c r="V16" s="29">
        <f>SUM('w4'!AF30:AF33)</f>
        <v>0</v>
      </c>
      <c r="W16" s="27">
        <f>SUM('w4'!F34:F37)</f>
        <v>0</v>
      </c>
      <c r="X16" s="28">
        <f>SUM('w4'!S34:S37)</f>
        <v>15</v>
      </c>
      <c r="Y16" s="29">
        <f>SUM('w4'!AF34:AF37)</f>
        <v>0</v>
      </c>
      <c r="Z16" s="27">
        <f>SUM('w4'!F38:F41)</f>
        <v>0</v>
      </c>
      <c r="AA16" s="28">
        <f>SUM('w4'!S38:S41)</f>
        <v>10</v>
      </c>
      <c r="AB16" s="29">
        <f>SUM('w4'!AF38:AF41)</f>
        <v>4</v>
      </c>
      <c r="AC16" s="27">
        <f>SUM('w4'!F42:F45)</f>
        <v>0</v>
      </c>
      <c r="AD16" s="28">
        <f>SUM('w4'!S42:S45)</f>
        <v>10</v>
      </c>
      <c r="AE16" s="29">
        <f>SUM('w4'!AF42:AF45)</f>
        <v>5</v>
      </c>
      <c r="AF16" s="27">
        <f>SUM('w4'!F46:F49)</f>
        <v>0</v>
      </c>
      <c r="AG16" s="28">
        <f>SUM('w4'!S46:S49)</f>
        <v>5</v>
      </c>
      <c r="AH16" s="29">
        <f>SUM('w4'!AF46:AF49)</f>
        <v>3</v>
      </c>
      <c r="AI16" s="27">
        <f>SUM('w4'!F50:F53)</f>
        <v>0</v>
      </c>
      <c r="AJ16" s="28">
        <f>SUM('w4'!S50:S53)</f>
        <v>3</v>
      </c>
      <c r="AK16" s="29">
        <f>SUM('w4'!AF50:AF53)</f>
        <v>9</v>
      </c>
      <c r="AL16" s="27">
        <f>SUM('w4'!F54:F57)</f>
        <v>0</v>
      </c>
      <c r="AM16" s="28">
        <f>SUM('w4'!S54:S57)</f>
        <v>1</v>
      </c>
      <c r="AN16" s="29">
        <f>SUM('w4'!AF54:AF57)</f>
        <v>1</v>
      </c>
      <c r="AO16" s="27">
        <f>SUM('w4'!F58:F61)</f>
        <v>0</v>
      </c>
      <c r="AP16" s="28">
        <f>SUM('w4'!S58:S61)</f>
        <v>0</v>
      </c>
      <c r="AQ16" s="29">
        <f>SUM('w4'!AF58:AF61)</f>
        <v>2</v>
      </c>
      <c r="AR16" s="27">
        <f>SUM('w4'!F62:F65)</f>
        <v>0</v>
      </c>
      <c r="AS16" s="28">
        <f>SUM('w4'!S62:S65)</f>
        <v>1</v>
      </c>
      <c r="AT16" s="29">
        <f>SUM('w4'!AF62:AF65)</f>
        <v>0</v>
      </c>
      <c r="AU16" s="27">
        <f>SUM('w4'!F66:F69)</f>
        <v>0</v>
      </c>
      <c r="AV16" s="28">
        <f>SUM('w4'!S66:S69)</f>
        <v>2</v>
      </c>
      <c r="AW16" s="29">
        <f>SUM('w4'!AF66:AF69)</f>
        <v>4</v>
      </c>
      <c r="AX16" s="27">
        <f>SUM('w4'!F70:F73)</f>
        <v>0</v>
      </c>
      <c r="AY16" s="28">
        <f>SUM('w4'!S70:S73)</f>
        <v>5</v>
      </c>
      <c r="AZ16" s="29">
        <f>SUM('w4'!AF70:AF73)</f>
        <v>7</v>
      </c>
      <c r="BA16" s="27">
        <f>SUM('w4'!F74:F77)</f>
        <v>0</v>
      </c>
      <c r="BB16" s="28">
        <f>SUM('w4'!S74:S77)</f>
        <v>5</v>
      </c>
      <c r="BC16" s="29">
        <f>SUM('w4'!AF74:AF77)</f>
        <v>1</v>
      </c>
      <c r="BD16" s="27">
        <f>SUM('w4'!F78:F81)</f>
        <v>0</v>
      </c>
      <c r="BE16" s="28">
        <f>SUM('w4'!S78:S81)</f>
        <v>7</v>
      </c>
      <c r="BF16" s="29">
        <f>SUM('w4'!AF78:AF81)</f>
        <v>0</v>
      </c>
      <c r="BG16" s="27">
        <f>SUM('w4'!F82:F85)</f>
        <v>0</v>
      </c>
      <c r="BH16" s="28">
        <f>SUM('w4'!S82:S85)</f>
        <v>6</v>
      </c>
      <c r="BI16" s="29">
        <f>SUM('w4'!AF82:AF85)</f>
        <v>1</v>
      </c>
      <c r="BJ16" s="27">
        <f>SUM('w4'!F86:F89)</f>
        <v>0</v>
      </c>
      <c r="BK16" s="28">
        <f>SUM('w4'!S86:S89)</f>
        <v>5</v>
      </c>
      <c r="BL16" s="29">
        <f>SUM('w4'!AF86:AF89)</f>
        <v>1</v>
      </c>
      <c r="BM16" s="27">
        <f>SUM('w4'!F90:F93)</f>
        <v>0</v>
      </c>
      <c r="BN16" s="28">
        <f>SUM('w4'!S90:S93)</f>
        <v>10</v>
      </c>
      <c r="BO16" s="29">
        <f>SUM('w4'!AF90:AF93)</f>
        <v>0</v>
      </c>
      <c r="BP16" s="27">
        <f>SUM('w4'!F94:F97)</f>
        <v>0</v>
      </c>
      <c r="BQ16" s="28">
        <f>SUM('w4'!S94:S97)</f>
        <v>2</v>
      </c>
      <c r="BR16" s="29">
        <f>SUM('w4'!AF94:AF97)</f>
        <v>3</v>
      </c>
      <c r="BS16" s="27">
        <f>SUM('w4'!F98:F101)</f>
        <v>1</v>
      </c>
      <c r="BT16" s="28">
        <f>SUM('w4'!S98:S101)</f>
        <v>6</v>
      </c>
      <c r="BU16" s="29">
        <f>SUM('w4'!AF98:AF101)</f>
        <v>2</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0</v>
      </c>
      <c r="T17" s="27">
        <f>SUM('w4'!B30:B33)</f>
        <v>0</v>
      </c>
      <c r="U17" s="28">
        <f>SUM('w4'!O30:O33)</f>
        <v>0</v>
      </c>
      <c r="V17" s="29">
        <f>SUM('w4'!AB30:AB33)</f>
        <v>0</v>
      </c>
      <c r="W17" s="27">
        <f>SUM('w4'!B34:B37)</f>
        <v>0</v>
      </c>
      <c r="X17" s="28">
        <f>SUM('w4'!O34:O37)</f>
        <v>0</v>
      </c>
      <c r="Y17" s="29">
        <f>SUM('w4'!AB34:AB37)</f>
        <v>0</v>
      </c>
      <c r="Z17" s="27">
        <f>SUM('w4'!B38:B41)</f>
        <v>0</v>
      </c>
      <c r="AA17" s="28">
        <f>SUM('w4'!O38:O41)</f>
        <v>1</v>
      </c>
      <c r="AB17" s="29">
        <f>SUM('w4'!AB38:AB41)</f>
        <v>0</v>
      </c>
      <c r="AC17" s="27">
        <f>SUM('w4'!B42:B45)</f>
        <v>0</v>
      </c>
      <c r="AD17" s="28">
        <f>SUM('w4'!O42:O45)</f>
        <v>0</v>
      </c>
      <c r="AE17" s="29">
        <f>SUM('w4'!AB42:AB45)</f>
        <v>0</v>
      </c>
      <c r="AF17" s="27">
        <f>SUM('w4'!B46:B49)</f>
        <v>0</v>
      </c>
      <c r="AG17" s="28">
        <f>SUM('w4'!O46:O49)</f>
        <v>0</v>
      </c>
      <c r="AH17" s="29">
        <f>SUM('w4'!AB46:AB49)</f>
        <v>0</v>
      </c>
      <c r="AI17" s="27">
        <f>SUM('w4'!B50:B53)</f>
        <v>1</v>
      </c>
      <c r="AJ17" s="28">
        <f>SUM('w4'!O50:O53)</f>
        <v>1</v>
      </c>
      <c r="AK17" s="29">
        <f>SUM('w4'!AB50:AB53)</f>
        <v>0</v>
      </c>
      <c r="AL17" s="27">
        <f>SUM('w4'!B54:B57)</f>
        <v>0</v>
      </c>
      <c r="AM17" s="28">
        <f>SUM('w4'!O54:O57)</f>
        <v>1</v>
      </c>
      <c r="AN17" s="29">
        <f>SUM('w4'!AB54:AB57)</f>
        <v>0</v>
      </c>
      <c r="AO17" s="27">
        <f>SUM('w4'!B58:B61)</f>
        <v>0</v>
      </c>
      <c r="AP17" s="28">
        <f>SUM('w4'!O58:O61)</f>
        <v>0</v>
      </c>
      <c r="AQ17" s="29">
        <f>SUM('w4'!AB58:AB61)</f>
        <v>0</v>
      </c>
      <c r="AR17" s="27">
        <f>SUM('w4'!B62:B65)</f>
        <v>0</v>
      </c>
      <c r="AS17" s="28">
        <f>SUM('w4'!O62:O65)</f>
        <v>0</v>
      </c>
      <c r="AT17" s="29">
        <f>SUM('w4'!AB62:AB65)</f>
        <v>0</v>
      </c>
      <c r="AU17" s="27">
        <f>SUM('w4'!B66:B69)</f>
        <v>0</v>
      </c>
      <c r="AV17" s="28">
        <f>SUM('w4'!O66:O69)</f>
        <v>1</v>
      </c>
      <c r="AW17" s="29">
        <f>SUM('w4'!AB66:AB69)</f>
        <v>0</v>
      </c>
      <c r="AX17" s="27">
        <f>SUM('w4'!B70:B73)</f>
        <v>1</v>
      </c>
      <c r="AY17" s="28">
        <f>SUM('w4'!O70:O73)</f>
        <v>1</v>
      </c>
      <c r="AZ17" s="29">
        <f>SUM('w4'!AB70:AB73)</f>
        <v>0</v>
      </c>
      <c r="BA17" s="27">
        <f>SUM('w4'!B74:B77)</f>
        <v>0</v>
      </c>
      <c r="BB17" s="28">
        <f>SUM('w4'!O74:O77)</f>
        <v>1</v>
      </c>
      <c r="BC17" s="29">
        <f>SUM('w4'!AB74:AB77)</f>
        <v>0</v>
      </c>
      <c r="BD17" s="27">
        <f>SUM('w4'!B78:B81)</f>
        <v>0</v>
      </c>
      <c r="BE17" s="28">
        <f>SUM('w4'!O78:O81)</f>
        <v>1</v>
      </c>
      <c r="BF17" s="29">
        <f>SUM('w4'!AB78:AB81)</f>
        <v>0</v>
      </c>
      <c r="BG17" s="27">
        <f>SUM('w4'!B82:B85)</f>
        <v>0</v>
      </c>
      <c r="BH17" s="28">
        <f>SUM('w4'!O82:O85)</f>
        <v>1</v>
      </c>
      <c r="BI17" s="29">
        <f>SUM('w4'!AB82:AB85)</f>
        <v>0</v>
      </c>
      <c r="BJ17" s="27">
        <f>SUM('w4'!B86:B89)</f>
        <v>0</v>
      </c>
      <c r="BK17" s="28">
        <f>SUM('w4'!O86:O89)</f>
        <v>1</v>
      </c>
      <c r="BL17" s="29">
        <f>SUM('w4'!AB86:AB89)</f>
        <v>0</v>
      </c>
      <c r="BM17" s="27">
        <f>SUM('w4'!B90:B93)</f>
        <v>0</v>
      </c>
      <c r="BN17" s="28">
        <f>SUM('w4'!O90:O93)</f>
        <v>0</v>
      </c>
      <c r="BO17" s="29">
        <f>SUM('w4'!AB90:AB93)</f>
        <v>0</v>
      </c>
      <c r="BP17" s="27">
        <f>SUM('w4'!B94:B97)</f>
        <v>0</v>
      </c>
      <c r="BQ17" s="28">
        <f>SUM('w4'!O94:O97)</f>
        <v>0</v>
      </c>
      <c r="BR17" s="29">
        <f>SUM('w4'!AB94:AB97)</f>
        <v>0</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0</v>
      </c>
      <c r="Q18" s="27">
        <f>SUM('w4'!I26:I29)</f>
        <v>0</v>
      </c>
      <c r="R18" s="28">
        <f>SUM('w4'!V26:V29)</f>
        <v>0</v>
      </c>
      <c r="S18" s="29">
        <f>SUM('w4'!AI26:AI29)</f>
        <v>0</v>
      </c>
      <c r="T18" s="27">
        <f>SUM('w4'!I30:I33)</f>
        <v>0</v>
      </c>
      <c r="U18" s="28">
        <f>SUM('w4'!V30:V33)</f>
        <v>1</v>
      </c>
      <c r="V18" s="29">
        <f>SUM('w4'!AI30:AI33)</f>
        <v>0</v>
      </c>
      <c r="W18" s="27">
        <f>SUM('w4'!I34:I37)</f>
        <v>0</v>
      </c>
      <c r="X18" s="28">
        <f>SUM('w4'!V34:V37)</f>
        <v>1</v>
      </c>
      <c r="Y18" s="29">
        <f>SUM('w4'!AI34:AI37)</f>
        <v>0</v>
      </c>
      <c r="Z18" s="27">
        <f>SUM('w4'!I38:I41)</f>
        <v>0</v>
      </c>
      <c r="AA18" s="28">
        <f>SUM('w4'!V38:V41)</f>
        <v>0</v>
      </c>
      <c r="AB18" s="29">
        <f>SUM('w4'!AI38:AI41)</f>
        <v>0</v>
      </c>
      <c r="AC18" s="27">
        <f>SUM('w4'!I42:I45)</f>
        <v>0</v>
      </c>
      <c r="AD18" s="28">
        <f>SUM('w4'!V42:V45)</f>
        <v>0</v>
      </c>
      <c r="AE18" s="29">
        <f>SUM('w4'!AI42:AI45)</f>
        <v>0</v>
      </c>
      <c r="AF18" s="27">
        <f>SUM('w4'!I46:I49)</f>
        <v>0</v>
      </c>
      <c r="AG18" s="28">
        <f>SUM('w4'!V46:V49)</f>
        <v>0</v>
      </c>
      <c r="AH18" s="29">
        <f>SUM('w4'!AI46:AI49)</f>
        <v>0</v>
      </c>
      <c r="AI18" s="27">
        <f>SUM('w4'!I50:I53)</f>
        <v>0</v>
      </c>
      <c r="AJ18" s="28">
        <f>SUM('w4'!V50:V53)</f>
        <v>0</v>
      </c>
      <c r="AK18" s="29">
        <f>SUM('w4'!AI50:AI53)</f>
        <v>0</v>
      </c>
      <c r="AL18" s="27">
        <f>SUM('w4'!I54:I57)</f>
        <v>0</v>
      </c>
      <c r="AM18" s="28">
        <f>SUM('w4'!V54:V57)</f>
        <v>0</v>
      </c>
      <c r="AN18" s="29">
        <f>SUM('w4'!AI54:AI57)</f>
        <v>0</v>
      </c>
      <c r="AO18" s="27">
        <f>SUM('w4'!I58:I61)</f>
        <v>0</v>
      </c>
      <c r="AP18" s="28">
        <f>SUM('w4'!V58:V61)</f>
        <v>3</v>
      </c>
      <c r="AQ18" s="29">
        <f>SUM('w4'!AI58:AI61)</f>
        <v>0</v>
      </c>
      <c r="AR18" s="27">
        <f>SUM('w4'!I62:I65)</f>
        <v>0</v>
      </c>
      <c r="AS18" s="28">
        <f>SUM('w4'!V62:V65)</f>
        <v>1</v>
      </c>
      <c r="AT18" s="29">
        <f>SUM('w4'!AI62:AI65)</f>
        <v>0</v>
      </c>
      <c r="AU18" s="27">
        <f>SUM('w4'!I66:I69)</f>
        <v>0</v>
      </c>
      <c r="AV18" s="28">
        <f>SUM('w4'!V66:V69)</f>
        <v>4</v>
      </c>
      <c r="AW18" s="29">
        <f>SUM('w4'!AI66:AI69)</f>
        <v>0</v>
      </c>
      <c r="AX18" s="27">
        <f>SUM('w4'!I70:I73)</f>
        <v>1</v>
      </c>
      <c r="AY18" s="28">
        <f>SUM('w4'!V70:V73)</f>
        <v>1</v>
      </c>
      <c r="AZ18" s="29">
        <f>SUM('w4'!AI70:AI73)</f>
        <v>2</v>
      </c>
      <c r="BA18" s="27">
        <f>SUM('w4'!I74:I77)</f>
        <v>0</v>
      </c>
      <c r="BB18" s="28">
        <f>SUM('w4'!V74:V77)</f>
        <v>0</v>
      </c>
      <c r="BC18" s="29">
        <f>SUM('w4'!AI74:AI77)</f>
        <v>0</v>
      </c>
      <c r="BD18" s="27">
        <f>SUM('w4'!I78:I81)</f>
        <v>0</v>
      </c>
      <c r="BE18" s="28">
        <f>SUM('w4'!V78:V81)</f>
        <v>1</v>
      </c>
      <c r="BF18" s="29">
        <f>SUM('w4'!AI78:AI81)</f>
        <v>0</v>
      </c>
      <c r="BG18" s="27">
        <f>SUM('w4'!I82:I85)</f>
        <v>0</v>
      </c>
      <c r="BH18" s="28">
        <f>SUM('w4'!V82:V85)</f>
        <v>1</v>
      </c>
      <c r="BI18" s="29">
        <f>SUM('w4'!AI82:AI85)</f>
        <v>1</v>
      </c>
      <c r="BJ18" s="27">
        <f>SUM('w4'!I86:I89)</f>
        <v>0</v>
      </c>
      <c r="BK18" s="28">
        <f>SUM('w4'!V86:V89)</f>
        <v>0</v>
      </c>
      <c r="BL18" s="29">
        <f>SUM('w4'!AI86:AI89)</f>
        <v>0</v>
      </c>
      <c r="BM18" s="27">
        <f>SUM('w4'!I90:I93)</f>
        <v>0</v>
      </c>
      <c r="BN18" s="28">
        <f>SUM('w4'!V90:V93)</f>
        <v>0</v>
      </c>
      <c r="BO18" s="29">
        <f>SUM('w4'!AI90:AI93)</f>
        <v>0</v>
      </c>
      <c r="BP18" s="27">
        <f>SUM('w4'!I94:I97)</f>
        <v>0</v>
      </c>
      <c r="BQ18" s="28">
        <f>SUM('w4'!V94:V97)</f>
        <v>0</v>
      </c>
      <c r="BR18" s="29">
        <f>SUM('w4'!AI94:AI97)</f>
        <v>0</v>
      </c>
      <c r="BS18" s="27">
        <f>SUM('w4'!I98:I101)</f>
        <v>0</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0</v>
      </c>
      <c r="AR19" s="30">
        <f>SUM('w4'!H62:H65)</f>
        <v>0</v>
      </c>
      <c r="AS19" s="31">
        <f>SUM('w4'!U62:U65)</f>
        <v>0</v>
      </c>
      <c r="AT19" s="32">
        <f>SUM('w4'!AH62:AH65)</f>
        <v>0</v>
      </c>
      <c r="AU19" s="30">
        <f>SUM('w4'!H66:H69)</f>
        <v>0</v>
      </c>
      <c r="AV19" s="31">
        <f>SUM('w4'!U66:U69)</f>
        <v>0</v>
      </c>
      <c r="AW19" s="32">
        <f>SUM('w4'!AH66:AH69)</f>
        <v>0</v>
      </c>
      <c r="AX19" s="30">
        <f>SUM('w4'!H70:H73)</f>
        <v>0</v>
      </c>
      <c r="AY19" s="31">
        <f>SUM('w4'!U70:U73)</f>
        <v>1</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17</v>
      </c>
      <c r="D20" s="39">
        <f>SUM(D11:D19)</f>
        <v>2</v>
      </c>
      <c r="E20" s="65">
        <f>SUM(E13:E19)</f>
        <v>2</v>
      </c>
      <c r="F20" s="38">
        <f t="shared" ref="F20:G20" si="0">SUM(F13:F19)</f>
        <v>14</v>
      </c>
      <c r="G20" s="66">
        <f t="shared" si="0"/>
        <v>1</v>
      </c>
      <c r="H20" s="65">
        <f>SUM(H11:H19)</f>
        <v>0</v>
      </c>
      <c r="I20" s="38">
        <f t="shared" ref="I20:J20" si="1">SUM(I11:I19)</f>
        <v>8</v>
      </c>
      <c r="J20" s="66">
        <f t="shared" si="1"/>
        <v>0</v>
      </c>
      <c r="K20" s="65">
        <f>SUM(K11:K19)</f>
        <v>2</v>
      </c>
      <c r="L20" s="38">
        <f t="shared" ref="L20:BU20" si="2">SUM(L11:L19)</f>
        <v>5</v>
      </c>
      <c r="M20" s="66">
        <f t="shared" si="2"/>
        <v>0</v>
      </c>
      <c r="N20" s="65">
        <f t="shared" si="2"/>
        <v>0</v>
      </c>
      <c r="O20" s="38">
        <f t="shared" si="2"/>
        <v>7</v>
      </c>
      <c r="P20" s="66">
        <f t="shared" si="2"/>
        <v>1</v>
      </c>
      <c r="Q20" s="65">
        <f t="shared" si="2"/>
        <v>4</v>
      </c>
      <c r="R20" s="38">
        <f t="shared" si="2"/>
        <v>11</v>
      </c>
      <c r="S20" s="66">
        <f t="shared" si="2"/>
        <v>2</v>
      </c>
      <c r="T20" s="65">
        <f t="shared" si="2"/>
        <v>2</v>
      </c>
      <c r="U20" s="38">
        <f t="shared" si="2"/>
        <v>39</v>
      </c>
      <c r="V20" s="66">
        <f t="shared" si="2"/>
        <v>2</v>
      </c>
      <c r="W20" s="65">
        <f t="shared" si="2"/>
        <v>11</v>
      </c>
      <c r="X20" s="38">
        <f t="shared" si="2"/>
        <v>57</v>
      </c>
      <c r="Y20" s="66">
        <f t="shared" si="2"/>
        <v>5</v>
      </c>
      <c r="Z20" s="65">
        <f t="shared" si="2"/>
        <v>9</v>
      </c>
      <c r="AA20" s="38">
        <f t="shared" si="2"/>
        <v>51</v>
      </c>
      <c r="AB20" s="66">
        <f t="shared" si="2"/>
        <v>11</v>
      </c>
      <c r="AC20" s="65">
        <f t="shared" si="2"/>
        <v>8</v>
      </c>
      <c r="AD20" s="38">
        <f t="shared" si="2"/>
        <v>55</v>
      </c>
      <c r="AE20" s="66">
        <f t="shared" si="2"/>
        <v>11</v>
      </c>
      <c r="AF20" s="65">
        <f t="shared" si="2"/>
        <v>9</v>
      </c>
      <c r="AG20" s="38">
        <f t="shared" si="2"/>
        <v>50</v>
      </c>
      <c r="AH20" s="66">
        <f t="shared" si="2"/>
        <v>19</v>
      </c>
      <c r="AI20" s="65">
        <f t="shared" si="2"/>
        <v>27</v>
      </c>
      <c r="AJ20" s="38">
        <f t="shared" si="2"/>
        <v>55</v>
      </c>
      <c r="AK20" s="66">
        <f t="shared" si="2"/>
        <v>22</v>
      </c>
      <c r="AL20" s="65">
        <f t="shared" si="2"/>
        <v>21</v>
      </c>
      <c r="AM20" s="38">
        <f t="shared" si="2"/>
        <v>58</v>
      </c>
      <c r="AN20" s="66">
        <f t="shared" si="2"/>
        <v>9</v>
      </c>
      <c r="AO20" s="65">
        <f t="shared" si="2"/>
        <v>14</v>
      </c>
      <c r="AP20" s="38">
        <f t="shared" si="2"/>
        <v>50</v>
      </c>
      <c r="AQ20" s="66">
        <f t="shared" si="2"/>
        <v>9</v>
      </c>
      <c r="AR20" s="65">
        <f t="shared" si="2"/>
        <v>13</v>
      </c>
      <c r="AS20" s="38">
        <f t="shared" si="2"/>
        <v>44</v>
      </c>
      <c r="AT20" s="66">
        <f t="shared" si="2"/>
        <v>8</v>
      </c>
      <c r="AU20" s="65">
        <f t="shared" si="2"/>
        <v>11</v>
      </c>
      <c r="AV20" s="38">
        <f t="shared" si="2"/>
        <v>79</v>
      </c>
      <c r="AW20" s="66">
        <f t="shared" si="2"/>
        <v>14</v>
      </c>
      <c r="AX20" s="65">
        <f t="shared" si="2"/>
        <v>13</v>
      </c>
      <c r="AY20" s="38">
        <f t="shared" si="2"/>
        <v>64</v>
      </c>
      <c r="AZ20" s="66">
        <f t="shared" si="2"/>
        <v>14</v>
      </c>
      <c r="BA20" s="65">
        <f t="shared" si="2"/>
        <v>14</v>
      </c>
      <c r="BB20" s="38">
        <f t="shared" si="2"/>
        <v>58</v>
      </c>
      <c r="BC20" s="66">
        <f t="shared" si="2"/>
        <v>8</v>
      </c>
      <c r="BD20" s="65">
        <f t="shared" si="2"/>
        <v>10</v>
      </c>
      <c r="BE20" s="38">
        <f t="shared" si="2"/>
        <v>72</v>
      </c>
      <c r="BF20" s="66">
        <f t="shared" si="2"/>
        <v>6</v>
      </c>
      <c r="BG20" s="65">
        <f t="shared" si="2"/>
        <v>13</v>
      </c>
      <c r="BH20" s="38">
        <f t="shared" si="2"/>
        <v>73</v>
      </c>
      <c r="BI20" s="66">
        <f t="shared" si="2"/>
        <v>10</v>
      </c>
      <c r="BJ20" s="65">
        <f t="shared" si="2"/>
        <v>11</v>
      </c>
      <c r="BK20" s="38">
        <f t="shared" si="2"/>
        <v>93</v>
      </c>
      <c r="BL20" s="66">
        <f t="shared" si="2"/>
        <v>7</v>
      </c>
      <c r="BM20" s="65">
        <f t="shared" si="2"/>
        <v>4</v>
      </c>
      <c r="BN20" s="38">
        <f t="shared" si="2"/>
        <v>42</v>
      </c>
      <c r="BO20" s="66">
        <f t="shared" si="2"/>
        <v>6</v>
      </c>
      <c r="BP20" s="65">
        <f t="shared" si="2"/>
        <v>7</v>
      </c>
      <c r="BQ20" s="38">
        <f t="shared" si="2"/>
        <v>14</v>
      </c>
      <c r="BR20" s="66">
        <f t="shared" si="2"/>
        <v>7</v>
      </c>
      <c r="BS20" s="65">
        <f t="shared" si="2"/>
        <v>2</v>
      </c>
      <c r="BT20" s="38">
        <f t="shared" si="2"/>
        <v>13</v>
      </c>
      <c r="BU20" s="39">
        <f t="shared" si="2"/>
        <v>4</v>
      </c>
    </row>
    <row r="21" spans="1:73" ht="12" customHeight="1" thickBot="1" x14ac:dyDescent="0.25">
      <c r="A21" s="40" t="s">
        <v>95</v>
      </c>
      <c r="B21" s="88">
        <f>SUM(B20,C20,D20)</f>
        <v>19</v>
      </c>
      <c r="C21" s="89"/>
      <c r="D21" s="90"/>
      <c r="E21" s="88">
        <f>SUM(E20,F20,G20)</f>
        <v>17</v>
      </c>
      <c r="F21" s="89"/>
      <c r="G21" s="90"/>
      <c r="H21" s="88">
        <f>SUM(H20,I20,J20)</f>
        <v>8</v>
      </c>
      <c r="I21" s="89"/>
      <c r="J21" s="90"/>
      <c r="K21" s="88">
        <f>SUM(K20,L20,M20)</f>
        <v>7</v>
      </c>
      <c r="L21" s="89"/>
      <c r="M21" s="90"/>
      <c r="N21" s="88">
        <f t="shared" ref="N21" si="3">SUM(N20,O20,P20)</f>
        <v>8</v>
      </c>
      <c r="O21" s="89"/>
      <c r="P21" s="90"/>
      <c r="Q21" s="88">
        <f t="shared" ref="Q21" si="4">SUM(Q20,R20,S20)</f>
        <v>17</v>
      </c>
      <c r="R21" s="89"/>
      <c r="S21" s="90"/>
      <c r="T21" s="88">
        <f t="shared" ref="T21" si="5">SUM(T20,U20,V20)</f>
        <v>43</v>
      </c>
      <c r="U21" s="89"/>
      <c r="V21" s="90"/>
      <c r="W21" s="88">
        <f t="shared" ref="W21" si="6">SUM(W20,X20,Y20)</f>
        <v>73</v>
      </c>
      <c r="X21" s="89"/>
      <c r="Y21" s="90"/>
      <c r="Z21" s="88">
        <f t="shared" ref="Z21" si="7">SUM(Z20,AA20,AB20)</f>
        <v>71</v>
      </c>
      <c r="AA21" s="89"/>
      <c r="AB21" s="90"/>
      <c r="AC21" s="88">
        <f t="shared" ref="AC21" si="8">SUM(AC20,AD20,AE20)</f>
        <v>74</v>
      </c>
      <c r="AD21" s="89"/>
      <c r="AE21" s="90"/>
      <c r="AF21" s="88">
        <f t="shared" ref="AF21" si="9">SUM(AF20,AG20,AH20)</f>
        <v>78</v>
      </c>
      <c r="AG21" s="89"/>
      <c r="AH21" s="90"/>
      <c r="AI21" s="88">
        <f t="shared" ref="AI21" si="10">SUM(AI20,AJ20,AK20)</f>
        <v>104</v>
      </c>
      <c r="AJ21" s="89"/>
      <c r="AK21" s="90"/>
      <c r="AL21" s="88">
        <f t="shared" ref="AL21" si="11">SUM(AL20,AM20,AN20)</f>
        <v>88</v>
      </c>
      <c r="AM21" s="89"/>
      <c r="AN21" s="90"/>
      <c r="AO21" s="88">
        <f t="shared" ref="AO21" si="12">SUM(AO20,AP20,AQ20)</f>
        <v>73</v>
      </c>
      <c r="AP21" s="89"/>
      <c r="AQ21" s="90"/>
      <c r="AR21" s="88">
        <f t="shared" ref="AR21" si="13">SUM(AR20,AS20,AT20)</f>
        <v>65</v>
      </c>
      <c r="AS21" s="89"/>
      <c r="AT21" s="90"/>
      <c r="AU21" s="88">
        <f t="shared" ref="AU21" si="14">SUM(AU20,AV20,AW20)</f>
        <v>104</v>
      </c>
      <c r="AV21" s="89"/>
      <c r="AW21" s="90"/>
      <c r="AX21" s="88">
        <f t="shared" ref="AX21" si="15">SUM(AX20,AY20,AZ20)</f>
        <v>91</v>
      </c>
      <c r="AY21" s="89"/>
      <c r="AZ21" s="90"/>
      <c r="BA21" s="88">
        <f t="shared" ref="BA21" si="16">SUM(BA20,BB20,BC20)</f>
        <v>80</v>
      </c>
      <c r="BB21" s="89"/>
      <c r="BC21" s="90"/>
      <c r="BD21" s="88">
        <f t="shared" ref="BD21" si="17">SUM(BD20,BE20,BF20)</f>
        <v>88</v>
      </c>
      <c r="BE21" s="89"/>
      <c r="BF21" s="90"/>
      <c r="BG21" s="88">
        <f t="shared" ref="BG21" si="18">SUM(BG20,BH20,BI20)</f>
        <v>96</v>
      </c>
      <c r="BH21" s="89"/>
      <c r="BI21" s="90"/>
      <c r="BJ21" s="88">
        <f t="shared" ref="BJ21" si="19">SUM(BJ20,BK20,BL20)</f>
        <v>111</v>
      </c>
      <c r="BK21" s="89"/>
      <c r="BL21" s="90"/>
      <c r="BM21" s="88">
        <f t="shared" ref="BM21" si="20">SUM(BM20,BN20,BO20)</f>
        <v>52</v>
      </c>
      <c r="BN21" s="89"/>
      <c r="BO21" s="90"/>
      <c r="BP21" s="88">
        <f t="shared" ref="BP21" si="21">SUM(BP20,BQ20,BR20)</f>
        <v>28</v>
      </c>
      <c r="BQ21" s="89"/>
      <c r="BR21" s="90"/>
      <c r="BS21" s="88">
        <f t="shared" ref="BS21" si="22">SUM(BS20,BT20,BU20)</f>
        <v>19</v>
      </c>
      <c r="BT21" s="89"/>
      <c r="BU21" s="90"/>
    </row>
    <row r="22" spans="1:73" ht="12" thickBot="1" x14ac:dyDescent="0.25"/>
    <row r="23" spans="1:73" x14ac:dyDescent="0.2">
      <c r="A23" s="97" t="s">
        <v>96</v>
      </c>
      <c r="B23" s="91" t="s">
        <v>86</v>
      </c>
      <c r="C23" s="92"/>
      <c r="D23" s="96"/>
      <c r="E23" s="91" t="s">
        <v>87</v>
      </c>
      <c r="F23" s="92"/>
      <c r="G23" s="93"/>
      <c r="H23" s="91" t="s">
        <v>88</v>
      </c>
      <c r="I23" s="92"/>
      <c r="J23" s="96"/>
      <c r="K23" s="91" t="s">
        <v>89</v>
      </c>
      <c r="L23" s="92"/>
      <c r="M23" s="93"/>
      <c r="N23" s="91" t="s">
        <v>90</v>
      </c>
      <c r="O23" s="92"/>
      <c r="P23" s="93"/>
      <c r="Q23" s="91" t="s">
        <v>91</v>
      </c>
      <c r="R23" s="92"/>
      <c r="S23" s="93"/>
      <c r="T23" s="91" t="s">
        <v>68</v>
      </c>
      <c r="U23" s="92"/>
      <c r="V23" s="93"/>
      <c r="W23" s="91" t="s">
        <v>69</v>
      </c>
      <c r="X23" s="92"/>
      <c r="Y23" s="93"/>
      <c r="Z23" s="91" t="s">
        <v>70</v>
      </c>
      <c r="AA23" s="92"/>
      <c r="AB23" s="93"/>
      <c r="AC23" s="91" t="s">
        <v>71</v>
      </c>
      <c r="AD23" s="92"/>
      <c r="AE23" s="93"/>
      <c r="AF23" s="91" t="s">
        <v>72</v>
      </c>
      <c r="AG23" s="92"/>
      <c r="AH23" s="93"/>
      <c r="AI23" s="91" t="s">
        <v>73</v>
      </c>
      <c r="AJ23" s="92"/>
      <c r="AK23" s="93"/>
      <c r="AL23" s="91" t="s">
        <v>74</v>
      </c>
      <c r="AM23" s="92"/>
      <c r="AN23" s="93"/>
      <c r="AO23" s="91" t="s">
        <v>75</v>
      </c>
      <c r="AP23" s="92"/>
      <c r="AQ23" s="93"/>
      <c r="AR23" s="91" t="s">
        <v>76</v>
      </c>
      <c r="AS23" s="92"/>
      <c r="AT23" s="93"/>
      <c r="AU23" s="91" t="s">
        <v>77</v>
      </c>
      <c r="AV23" s="92"/>
      <c r="AW23" s="93"/>
      <c r="AX23" s="91" t="s">
        <v>78</v>
      </c>
      <c r="AY23" s="92"/>
      <c r="AZ23" s="93"/>
      <c r="BA23" s="91" t="s">
        <v>79</v>
      </c>
      <c r="BB23" s="92"/>
      <c r="BC23" s="93"/>
      <c r="BD23" s="91" t="s">
        <v>80</v>
      </c>
      <c r="BE23" s="92"/>
      <c r="BF23" s="93"/>
      <c r="BG23" s="91" t="s">
        <v>81</v>
      </c>
      <c r="BH23" s="92"/>
      <c r="BI23" s="93"/>
      <c r="BJ23" s="91" t="s">
        <v>82</v>
      </c>
      <c r="BK23" s="92"/>
      <c r="BL23" s="93"/>
      <c r="BM23" s="91" t="s">
        <v>83</v>
      </c>
      <c r="BN23" s="92"/>
      <c r="BO23" s="93"/>
      <c r="BP23" s="91" t="s">
        <v>84</v>
      </c>
      <c r="BQ23" s="92"/>
      <c r="BR23" s="93"/>
      <c r="BS23" s="91" t="s">
        <v>85</v>
      </c>
      <c r="BT23" s="92"/>
      <c r="BU23" s="93"/>
    </row>
    <row r="24" spans="1:73" ht="12" thickBot="1" x14ac:dyDescent="0.25">
      <c r="A24" s="98"/>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0</v>
      </c>
      <c r="F25" s="23"/>
      <c r="G25" s="26">
        <f>SUM('w4'!AO10:AO13)</f>
        <v>0</v>
      </c>
      <c r="H25" s="25">
        <f>SUM('w4'!AP14:AP17)</f>
        <v>0</v>
      </c>
      <c r="I25" s="23"/>
      <c r="J25" s="24">
        <f>SUM('w4'!AO14:AO17)</f>
        <v>0</v>
      </c>
      <c r="K25" s="25">
        <f>SUM('w4'!AP18:AP21)</f>
        <v>0</v>
      </c>
      <c r="L25" s="23"/>
      <c r="M25" s="26">
        <f>SUM('w4'!AO18:AO21)</f>
        <v>0</v>
      </c>
      <c r="N25" s="25">
        <f>SUM('w4'!AP22:AP25)</f>
        <v>0</v>
      </c>
      <c r="O25" s="23"/>
      <c r="P25" s="26">
        <f>SUM('w4'!AO22:AO25)</f>
        <v>0</v>
      </c>
      <c r="Q25" s="25">
        <f>SUM('w4'!AP26:AP29)</f>
        <v>0</v>
      </c>
      <c r="R25" s="23"/>
      <c r="S25" s="26">
        <f>SUM('w4'!AO26:AO29)</f>
        <v>0</v>
      </c>
      <c r="T25" s="25">
        <f>SUM('w4'!AP30:AP33)</f>
        <v>1</v>
      </c>
      <c r="U25" s="23"/>
      <c r="V25" s="26">
        <f>SUM('w4'!AO30:AO33)</f>
        <v>3</v>
      </c>
      <c r="W25" s="25">
        <f>SUM('w4'!AP34:AP37)</f>
        <v>3</v>
      </c>
      <c r="X25" s="23"/>
      <c r="Y25" s="26">
        <f>SUM('w4'!AO34:AO37)</f>
        <v>13</v>
      </c>
      <c r="Z25" s="25">
        <f>SUM('w4'!AP38:AP41)</f>
        <v>1</v>
      </c>
      <c r="AA25" s="23"/>
      <c r="AB25" s="26">
        <f>SUM('w4'!AO38:AO41)</f>
        <v>0</v>
      </c>
      <c r="AC25" s="25">
        <f>SUM('w4'!AP42:AP45)</f>
        <v>0</v>
      </c>
      <c r="AD25" s="23"/>
      <c r="AE25" s="26">
        <f>SUM('w4'!AO42:AO45)</f>
        <v>0</v>
      </c>
      <c r="AF25" s="25">
        <f>SUM('w4'!AP46:AP49)</f>
        <v>2</v>
      </c>
      <c r="AG25" s="23"/>
      <c r="AH25" s="26">
        <f>SUM('w4'!AO46:AO49)</f>
        <v>1</v>
      </c>
      <c r="AI25" s="25">
        <f>SUM('w4'!AP50:AP53)</f>
        <v>3</v>
      </c>
      <c r="AJ25" s="23"/>
      <c r="AK25" s="26">
        <f>SUM('w4'!AO50:AO53)</f>
        <v>2</v>
      </c>
      <c r="AL25" s="25">
        <f>SUM('w4'!AP54:AP57)</f>
        <v>0</v>
      </c>
      <c r="AM25" s="23"/>
      <c r="AN25" s="26">
        <f>SUM('w4'!AO54:AO57)</f>
        <v>1</v>
      </c>
      <c r="AO25" s="25">
        <f>SUM('w4'!AP58:AP61)</f>
        <v>3</v>
      </c>
      <c r="AP25" s="23"/>
      <c r="AQ25" s="26">
        <f>SUM('w4'!AO58:AO61)</f>
        <v>1</v>
      </c>
      <c r="AR25" s="25">
        <f>SUM('w4'!AP62:AP65)</f>
        <v>1</v>
      </c>
      <c r="AS25" s="23"/>
      <c r="AT25" s="26">
        <f>SUM('w4'!AO62:AO65)</f>
        <v>1</v>
      </c>
      <c r="AU25" s="25">
        <f>SUM('w4'!AP66:AP69)</f>
        <v>1</v>
      </c>
      <c r="AV25" s="23"/>
      <c r="AW25" s="26">
        <f>SUM('w4'!AO66:AO69)</f>
        <v>0</v>
      </c>
      <c r="AX25" s="25">
        <f>SUM('w4'!AP70:AP73)</f>
        <v>10</v>
      </c>
      <c r="AY25" s="23"/>
      <c r="AZ25" s="26">
        <f>SUM('w4'!AO70:AO73)</f>
        <v>1</v>
      </c>
      <c r="BA25" s="25">
        <f>SUM('w4'!AP74:AP77)</f>
        <v>0</v>
      </c>
      <c r="BB25" s="23"/>
      <c r="BC25" s="26">
        <f>SUM('w4'!AO74:AO77)</f>
        <v>1</v>
      </c>
      <c r="BD25" s="25">
        <f>SUM('w4'!AP78:AP81)</f>
        <v>0</v>
      </c>
      <c r="BE25" s="23"/>
      <c r="BF25" s="26">
        <f>SUM('w4'!AO78:AO81)</f>
        <v>1</v>
      </c>
      <c r="BG25" s="25">
        <f>SUM('w4'!AP82:AP85)</f>
        <v>5</v>
      </c>
      <c r="BH25" s="23"/>
      <c r="BI25" s="26">
        <f>SUM('w4'!AO82:AO85)</f>
        <v>0</v>
      </c>
      <c r="BJ25" s="25">
        <f>SUM('w4'!AP86:AP89)</f>
        <v>4</v>
      </c>
      <c r="BK25" s="23"/>
      <c r="BL25" s="26">
        <f>SUM('w4'!AO86:AO89)</f>
        <v>4</v>
      </c>
      <c r="BM25" s="25">
        <f>SUM('w4'!AP90:AP93)</f>
        <v>0</v>
      </c>
      <c r="BN25" s="23"/>
      <c r="BO25" s="26">
        <f>SUM('w4'!AO90:AO93)</f>
        <v>1</v>
      </c>
      <c r="BP25" s="25">
        <f>SUM('w4'!AP94:AP97)</f>
        <v>1</v>
      </c>
      <c r="BQ25" s="23"/>
      <c r="BR25" s="26">
        <f>SUM('w4'!AO94:AO97)</f>
        <v>0</v>
      </c>
      <c r="BS25" s="25">
        <f>SUM('w4'!AP98:AP101)</f>
        <v>0</v>
      </c>
      <c r="BT25" s="23"/>
      <c r="BU25" s="26">
        <f>SUM('w4'!AO98:AO101)</f>
        <v>1</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4</v>
      </c>
      <c r="V26" s="51"/>
      <c r="W26" s="49"/>
      <c r="X26" s="50">
        <f>SUM(W25,Y25)</f>
        <v>16</v>
      </c>
      <c r="Y26" s="51"/>
      <c r="Z26" s="49"/>
      <c r="AA26" s="50">
        <f>SUM(Z25,AB25)</f>
        <v>1</v>
      </c>
      <c r="AB26" s="51"/>
      <c r="AC26" s="49"/>
      <c r="AD26" s="50">
        <f>SUM(AC25,AE25)</f>
        <v>0</v>
      </c>
      <c r="AE26" s="51"/>
      <c r="AF26" s="49"/>
      <c r="AG26" s="50">
        <f>SUM(AF25,AH25)</f>
        <v>3</v>
      </c>
      <c r="AH26" s="51"/>
      <c r="AI26" s="49"/>
      <c r="AJ26" s="50">
        <f>SUM(AI25,AK25)</f>
        <v>5</v>
      </c>
      <c r="AK26" s="51"/>
      <c r="AL26" s="49"/>
      <c r="AM26" s="50">
        <f>SUM(AL25,AN25)</f>
        <v>1</v>
      </c>
      <c r="AN26" s="51"/>
      <c r="AO26" s="49"/>
      <c r="AP26" s="50">
        <f>SUM(AO25,AQ25)</f>
        <v>4</v>
      </c>
      <c r="AQ26" s="51"/>
      <c r="AR26" s="49"/>
      <c r="AS26" s="50">
        <f>SUM(AR25,AT25)</f>
        <v>2</v>
      </c>
      <c r="AT26" s="51"/>
      <c r="AU26" s="49"/>
      <c r="AV26" s="50">
        <f>SUM(AU25,AW25)</f>
        <v>1</v>
      </c>
      <c r="AW26" s="51"/>
      <c r="AX26" s="49"/>
      <c r="AY26" s="50">
        <f>SUM(AX25,AZ25)</f>
        <v>11</v>
      </c>
      <c r="AZ26" s="51"/>
      <c r="BA26" s="49"/>
      <c r="BB26" s="50">
        <f>SUM(BA25,BC25)</f>
        <v>1</v>
      </c>
      <c r="BC26" s="51"/>
      <c r="BD26" s="49"/>
      <c r="BE26" s="50">
        <f>SUM(BD25,BF25)</f>
        <v>1</v>
      </c>
      <c r="BF26" s="51"/>
      <c r="BG26" s="49"/>
      <c r="BH26" s="50">
        <f>SUM(BG25,BI25)</f>
        <v>5</v>
      </c>
      <c r="BI26" s="51"/>
      <c r="BJ26" s="49"/>
      <c r="BK26" s="50">
        <f>SUM(BJ25,BL25)</f>
        <v>8</v>
      </c>
      <c r="BL26" s="51"/>
      <c r="BM26" s="49"/>
      <c r="BN26" s="50">
        <f>SUM(BM25,BO25)</f>
        <v>1</v>
      </c>
      <c r="BO26" s="51"/>
      <c r="BP26" s="49"/>
      <c r="BQ26" s="61">
        <f>SUM(BP25,BR25)</f>
        <v>1</v>
      </c>
      <c r="BR26" s="51"/>
      <c r="BS26" s="49"/>
      <c r="BT26" s="50">
        <f>SUM(BS25,BU25)</f>
        <v>1</v>
      </c>
      <c r="BU26" s="51"/>
    </row>
    <row r="27" spans="1:73" ht="12" thickBot="1" x14ac:dyDescent="0.25"/>
    <row r="28" spans="1:73" ht="11.25" customHeight="1" x14ac:dyDescent="0.2">
      <c r="A28" s="97" t="s">
        <v>97</v>
      </c>
      <c r="B28" s="91" t="s">
        <v>86</v>
      </c>
      <c r="C28" s="92"/>
      <c r="D28" s="96"/>
      <c r="E28" s="91" t="s">
        <v>87</v>
      </c>
      <c r="F28" s="92"/>
      <c r="G28" s="93"/>
      <c r="H28" s="91" t="s">
        <v>88</v>
      </c>
      <c r="I28" s="92"/>
      <c r="J28" s="96"/>
      <c r="K28" s="91" t="s">
        <v>89</v>
      </c>
      <c r="L28" s="92"/>
      <c r="M28" s="93"/>
      <c r="N28" s="91" t="s">
        <v>90</v>
      </c>
      <c r="O28" s="92"/>
      <c r="P28" s="93"/>
      <c r="Q28" s="91" t="s">
        <v>91</v>
      </c>
      <c r="R28" s="92"/>
      <c r="S28" s="93"/>
      <c r="T28" s="91" t="s">
        <v>68</v>
      </c>
      <c r="U28" s="92"/>
      <c r="V28" s="93"/>
      <c r="W28" s="91" t="s">
        <v>69</v>
      </c>
      <c r="X28" s="92"/>
      <c r="Y28" s="93"/>
      <c r="Z28" s="91" t="s">
        <v>70</v>
      </c>
      <c r="AA28" s="92"/>
      <c r="AB28" s="93"/>
      <c r="AC28" s="91" t="s">
        <v>71</v>
      </c>
      <c r="AD28" s="92"/>
      <c r="AE28" s="93"/>
      <c r="AF28" s="91" t="s">
        <v>72</v>
      </c>
      <c r="AG28" s="92"/>
      <c r="AH28" s="93"/>
      <c r="AI28" s="91" t="s">
        <v>73</v>
      </c>
      <c r="AJ28" s="92"/>
      <c r="AK28" s="93"/>
      <c r="AL28" s="91" t="s">
        <v>74</v>
      </c>
      <c r="AM28" s="92"/>
      <c r="AN28" s="93"/>
      <c r="AO28" s="91" t="s">
        <v>75</v>
      </c>
      <c r="AP28" s="92"/>
      <c r="AQ28" s="93"/>
      <c r="AR28" s="91" t="s">
        <v>76</v>
      </c>
      <c r="AS28" s="92"/>
      <c r="AT28" s="93"/>
      <c r="AU28" s="91" t="s">
        <v>77</v>
      </c>
      <c r="AV28" s="92"/>
      <c r="AW28" s="93"/>
      <c r="AX28" s="91" t="s">
        <v>78</v>
      </c>
      <c r="AY28" s="92"/>
      <c r="AZ28" s="93"/>
      <c r="BA28" s="91" t="s">
        <v>79</v>
      </c>
      <c r="BB28" s="92"/>
      <c r="BC28" s="93"/>
      <c r="BD28" s="91" t="s">
        <v>80</v>
      </c>
      <c r="BE28" s="92"/>
      <c r="BF28" s="93"/>
      <c r="BG28" s="91" t="s">
        <v>81</v>
      </c>
      <c r="BH28" s="92"/>
      <c r="BI28" s="93"/>
      <c r="BJ28" s="91" t="s">
        <v>82</v>
      </c>
      <c r="BK28" s="92"/>
      <c r="BL28" s="93"/>
      <c r="BM28" s="91" t="s">
        <v>83</v>
      </c>
      <c r="BN28" s="92"/>
      <c r="BO28" s="93"/>
      <c r="BP28" s="91" t="s">
        <v>84</v>
      </c>
      <c r="BQ28" s="92"/>
      <c r="BR28" s="93"/>
      <c r="BS28" s="91" t="s">
        <v>85</v>
      </c>
      <c r="BT28" s="92"/>
      <c r="BU28" s="93"/>
    </row>
    <row r="29" spans="1:73" ht="12" thickBot="1" x14ac:dyDescent="0.25">
      <c r="A29" s="98"/>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0</v>
      </c>
      <c r="L30" s="23"/>
      <c r="M30" s="26">
        <f>SUM('w4'!AR18:AR21)</f>
        <v>0</v>
      </c>
      <c r="N30" s="25">
        <f>SUM('w4'!AQ22:AQ25)</f>
        <v>0</v>
      </c>
      <c r="O30" s="23"/>
      <c r="P30" s="26">
        <f>SUM('w4'!AR22:AR25)</f>
        <v>0</v>
      </c>
      <c r="Q30" s="25">
        <f>SUM('w4'!AQ26:AQ29)</f>
        <v>0</v>
      </c>
      <c r="R30" s="23"/>
      <c r="S30" s="26">
        <f>SUM('w4'!AR26:AR29)</f>
        <v>0</v>
      </c>
      <c r="T30" s="25">
        <f>SUM('w4'!AQ30:AQ33)</f>
        <v>0</v>
      </c>
      <c r="U30" s="23"/>
      <c r="V30" s="26">
        <f>SUM('w4'!AR30:AR33)</f>
        <v>0</v>
      </c>
      <c r="W30" s="25">
        <f>SUM('w4'!AQ34:AQ37)</f>
        <v>0</v>
      </c>
      <c r="X30" s="23"/>
      <c r="Y30" s="26">
        <f>SUM('w4'!AR34:AR37)</f>
        <v>0</v>
      </c>
      <c r="Z30" s="25">
        <f>SUM('w4'!AQ38:AQ41)</f>
        <v>0</v>
      </c>
      <c r="AA30" s="23"/>
      <c r="AB30" s="26">
        <f>SUM('w4'!AR38:AR41)</f>
        <v>0</v>
      </c>
      <c r="AC30" s="25">
        <f>SUM('w4'!AQ42:AQ45)</f>
        <v>0</v>
      </c>
      <c r="AD30" s="23"/>
      <c r="AE30" s="26">
        <f>SUM('w4'!AR42:AR45)</f>
        <v>0</v>
      </c>
      <c r="AF30" s="25">
        <f>SUM('w4'!AQ46:AQ49)</f>
        <v>0</v>
      </c>
      <c r="AG30" s="23"/>
      <c r="AH30" s="26">
        <f>SUM('w4'!AR46:AR49)</f>
        <v>0</v>
      </c>
      <c r="AI30" s="25">
        <f>SUM('w4'!AQ50:AQ53)</f>
        <v>0</v>
      </c>
      <c r="AJ30" s="23"/>
      <c r="AK30" s="26">
        <f>SUM('w4'!AR50:AR53)</f>
        <v>0</v>
      </c>
      <c r="AL30" s="25">
        <f>SUM('w4'!AQ54:AQ57)</f>
        <v>0</v>
      </c>
      <c r="AM30" s="23"/>
      <c r="AN30" s="26">
        <f>SUM('w4'!AR54:AR57)</f>
        <v>0</v>
      </c>
      <c r="AO30" s="25">
        <f>SUM('w4'!AQ58:AQ61)</f>
        <v>0</v>
      </c>
      <c r="AP30" s="23"/>
      <c r="AQ30" s="26">
        <f>SUM('w4'!AR58:AR61)</f>
        <v>0</v>
      </c>
      <c r="AR30" s="25">
        <f>SUM('w4'!AQ62:AQ65)</f>
        <v>0</v>
      </c>
      <c r="AS30" s="23"/>
      <c r="AT30" s="26">
        <f>SUM('w4'!AR62:AR65)</f>
        <v>0</v>
      </c>
      <c r="AU30" s="25">
        <f>SUM('w4'!AQ66:AQ69)</f>
        <v>0</v>
      </c>
      <c r="AV30" s="23"/>
      <c r="AW30" s="26">
        <f>SUM('w4'!AR66:AR69)</f>
        <v>0</v>
      </c>
      <c r="AX30" s="25">
        <f>SUM('w4'!AQ70:AQ73)</f>
        <v>0</v>
      </c>
      <c r="AY30" s="23"/>
      <c r="AZ30" s="26">
        <f>SUM('w4'!AR70:AR73)</f>
        <v>0</v>
      </c>
      <c r="BA30" s="25">
        <f>SUM('w4'!AQ74:AQ77)</f>
        <v>0</v>
      </c>
      <c r="BB30" s="23"/>
      <c r="BC30" s="26">
        <f>SUM('w4'!AR74:AR77)</f>
        <v>0</v>
      </c>
      <c r="BD30" s="25">
        <f>SUM('w4'!AQ78:AQ81)</f>
        <v>0</v>
      </c>
      <c r="BE30" s="23"/>
      <c r="BF30" s="26">
        <f>SUM('w4'!AR78:AR81)</f>
        <v>0</v>
      </c>
      <c r="BG30" s="25">
        <f>SUM('w4'!AQ82:AQ85)</f>
        <v>0</v>
      </c>
      <c r="BH30" s="23"/>
      <c r="BI30" s="26">
        <f>SUM('w4'!AR82:AR85)</f>
        <v>0</v>
      </c>
      <c r="BJ30" s="25">
        <f>SUM('w4'!AQ86:AQ89)</f>
        <v>0</v>
      </c>
      <c r="BK30" s="23"/>
      <c r="BL30" s="26">
        <f>SUM('w4'!AR86:AR89)</f>
        <v>0</v>
      </c>
      <c r="BM30" s="25">
        <f>SUM('w4'!AQ90:AQ93)</f>
        <v>0</v>
      </c>
      <c r="BN30" s="23"/>
      <c r="BO30" s="26">
        <f>SUM('w4'!AR90:AR93)</f>
        <v>0</v>
      </c>
      <c r="BP30" s="25">
        <f>SUM('w4'!AQ94:AQ97)</f>
        <v>0</v>
      </c>
      <c r="BQ30" s="23"/>
      <c r="BR30" s="26">
        <f>SUM('w4'!AR94:AR97)</f>
        <v>0</v>
      </c>
      <c r="BS30" s="25">
        <f>SUM('w4'!AQ98:AQ101)</f>
        <v>0</v>
      </c>
      <c r="BT30" s="23"/>
      <c r="BU30" s="26">
        <f>SUM('w4'!AR98:AR101)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
  <sheetViews>
    <sheetView zoomScale="80" zoomScaleNormal="80" workbookViewId="0">
      <selection sqref="A1:W1"/>
    </sheetView>
  </sheetViews>
  <sheetFormatPr defaultRowHeight="15" x14ac:dyDescent="0.25"/>
  <cols>
    <col min="1" max="16384" width="9.140625" style="64"/>
  </cols>
  <sheetData>
    <row r="1" spans="1:16" ht="22.5" customHeight="1" x14ac:dyDescent="0.25">
      <c r="A1" s="99" t="s">
        <v>222</v>
      </c>
      <c r="B1" s="99"/>
      <c r="C1" s="99"/>
      <c r="D1" s="99"/>
      <c r="E1" s="99"/>
      <c r="F1" s="99"/>
      <c r="G1" s="99"/>
      <c r="H1" s="99"/>
      <c r="I1" s="57" t="s">
        <v>212</v>
      </c>
      <c r="J1" s="100" t="str">
        <f>metryka!B4</f>
        <v>4 lipca 2018r. (środa)</v>
      </c>
      <c r="K1" s="100"/>
      <c r="L1" s="100"/>
      <c r="M1" s="100"/>
      <c r="N1" s="100"/>
      <c r="O1" s="100"/>
      <c r="P1" s="100"/>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2"/>
  <sheetViews>
    <sheetView showRuler="0" zoomScale="85" zoomScaleNormal="85"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82" t="s">
        <v>205</v>
      </c>
      <c r="B4" s="82"/>
      <c r="C4" s="82"/>
      <c r="D4" s="82"/>
      <c r="E4" s="82"/>
      <c r="F4" s="82"/>
      <c r="G4" s="82"/>
      <c r="H4" s="82"/>
      <c r="I4" s="82"/>
      <c r="J4" s="82"/>
      <c r="K4" s="82"/>
      <c r="L4" s="82"/>
      <c r="M4" s="81"/>
      <c r="N4" s="82" t="s">
        <v>204</v>
      </c>
      <c r="O4" s="82"/>
      <c r="P4" s="82"/>
      <c r="Q4" s="82"/>
      <c r="R4" s="82"/>
      <c r="S4" s="82"/>
      <c r="T4" s="82"/>
      <c r="U4" s="82"/>
      <c r="V4" s="82"/>
      <c r="W4" s="82"/>
      <c r="X4" s="82"/>
      <c r="Y4" s="82"/>
      <c r="Z4" s="81"/>
      <c r="AA4" s="82" t="s">
        <v>203</v>
      </c>
      <c r="AB4" s="82"/>
      <c r="AC4" s="82"/>
      <c r="AD4" s="82"/>
      <c r="AE4" s="82"/>
      <c r="AF4" s="82"/>
      <c r="AG4" s="82"/>
      <c r="AH4" s="82"/>
      <c r="AI4" s="82"/>
      <c r="AJ4" s="82"/>
      <c r="AK4" s="82"/>
      <c r="AL4" s="82"/>
      <c r="AM4" s="81"/>
      <c r="AN4" s="82" t="s">
        <v>217</v>
      </c>
      <c r="AO4" s="82"/>
      <c r="AP4" s="82"/>
      <c r="AQ4" s="82"/>
      <c r="AR4" s="82"/>
      <c r="AS4" s="82"/>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81"/>
      <c r="N5" s="73" t="s">
        <v>202</v>
      </c>
      <c r="O5" s="73" t="s">
        <v>201</v>
      </c>
      <c r="P5" s="73" t="s">
        <v>50</v>
      </c>
      <c r="Q5" s="73" t="s">
        <v>49</v>
      </c>
      <c r="R5" s="73" t="s">
        <v>200</v>
      </c>
      <c r="S5" s="73" t="s">
        <v>199</v>
      </c>
      <c r="T5" s="73" t="s">
        <v>198</v>
      </c>
      <c r="U5" s="73" t="s">
        <v>197</v>
      </c>
      <c r="V5" s="73" t="s">
        <v>46</v>
      </c>
      <c r="W5" s="73" t="s">
        <v>58</v>
      </c>
      <c r="X5" s="73" t="s">
        <v>196</v>
      </c>
      <c r="Y5" s="73" t="s">
        <v>99</v>
      </c>
      <c r="Z5" s="81"/>
      <c r="AA5" s="73" t="s">
        <v>202</v>
      </c>
      <c r="AB5" s="73" t="s">
        <v>201</v>
      </c>
      <c r="AC5" s="73" t="s">
        <v>50</v>
      </c>
      <c r="AD5" s="73" t="s">
        <v>49</v>
      </c>
      <c r="AE5" s="73" t="s">
        <v>200</v>
      </c>
      <c r="AF5" s="73" t="s">
        <v>199</v>
      </c>
      <c r="AG5" s="73" t="s">
        <v>198</v>
      </c>
      <c r="AH5" s="73" t="s">
        <v>197</v>
      </c>
      <c r="AI5" s="73" t="s">
        <v>46</v>
      </c>
      <c r="AJ5" s="73" t="s">
        <v>58</v>
      </c>
      <c r="AK5" s="73" t="s">
        <v>196</v>
      </c>
      <c r="AL5" s="73" t="s">
        <v>99</v>
      </c>
      <c r="AM5" s="81"/>
      <c r="AN5" s="73" t="s">
        <v>202</v>
      </c>
      <c r="AO5" s="73" t="s">
        <v>218</v>
      </c>
      <c r="AP5" s="73" t="s">
        <v>219</v>
      </c>
      <c r="AQ5" s="73" t="s">
        <v>220</v>
      </c>
      <c r="AR5" s="73" t="s">
        <v>221</v>
      </c>
      <c r="AS5" s="73" t="s">
        <v>99</v>
      </c>
    </row>
    <row r="6" spans="1:45" x14ac:dyDescent="0.25">
      <c r="A6" s="73" t="s">
        <v>195</v>
      </c>
      <c r="B6" s="75">
        <v>0</v>
      </c>
      <c r="C6" s="75">
        <v>6</v>
      </c>
      <c r="D6" s="75">
        <v>1</v>
      </c>
      <c r="E6" s="75">
        <v>0</v>
      </c>
      <c r="F6" s="75">
        <v>0</v>
      </c>
      <c r="G6" s="75">
        <v>0</v>
      </c>
      <c r="H6" s="75">
        <v>0</v>
      </c>
      <c r="I6" s="75">
        <v>0</v>
      </c>
      <c r="J6" s="75">
        <v>0</v>
      </c>
      <c r="K6" s="75">
        <v>0</v>
      </c>
      <c r="L6" s="75">
        <v>0</v>
      </c>
      <c r="M6" s="81"/>
      <c r="N6" s="73" t="s">
        <v>195</v>
      </c>
      <c r="O6" s="75">
        <v>0</v>
      </c>
      <c r="P6" s="75">
        <v>0</v>
      </c>
      <c r="Q6" s="75">
        <v>0</v>
      </c>
      <c r="R6" s="75">
        <v>0</v>
      </c>
      <c r="S6" s="75">
        <v>0</v>
      </c>
      <c r="T6" s="75">
        <v>0</v>
      </c>
      <c r="U6" s="75">
        <v>0</v>
      </c>
      <c r="V6" s="75">
        <v>0</v>
      </c>
      <c r="W6" s="75">
        <v>0</v>
      </c>
      <c r="X6" s="75">
        <v>0</v>
      </c>
      <c r="Y6" s="75">
        <v>0</v>
      </c>
      <c r="Z6" s="81"/>
      <c r="AA6" s="73" t="s">
        <v>195</v>
      </c>
      <c r="AB6" s="75">
        <v>0</v>
      </c>
      <c r="AC6" s="75">
        <v>0</v>
      </c>
      <c r="AD6" s="75">
        <v>0</v>
      </c>
      <c r="AE6" s="75">
        <v>0</v>
      </c>
      <c r="AF6" s="75">
        <v>0</v>
      </c>
      <c r="AG6" s="75">
        <v>0</v>
      </c>
      <c r="AH6" s="75">
        <v>0</v>
      </c>
      <c r="AI6" s="75">
        <v>0</v>
      </c>
      <c r="AJ6" s="75">
        <v>0</v>
      </c>
      <c r="AK6" s="75">
        <v>0</v>
      </c>
      <c r="AL6" s="75">
        <v>0</v>
      </c>
      <c r="AM6" s="81"/>
      <c r="AN6" s="73" t="s">
        <v>195</v>
      </c>
      <c r="AO6" s="74">
        <v>0</v>
      </c>
      <c r="AP6" s="74">
        <v>0</v>
      </c>
      <c r="AQ6" s="74">
        <v>0</v>
      </c>
      <c r="AR6" s="74">
        <v>0</v>
      </c>
      <c r="AS6" s="74">
        <v>0</v>
      </c>
    </row>
    <row r="7" spans="1:45" x14ac:dyDescent="0.25">
      <c r="A7" s="73" t="s">
        <v>194</v>
      </c>
      <c r="B7" s="75">
        <v>0</v>
      </c>
      <c r="C7" s="75">
        <v>1</v>
      </c>
      <c r="D7" s="75">
        <v>0</v>
      </c>
      <c r="E7" s="75">
        <v>0</v>
      </c>
      <c r="F7" s="75">
        <v>0</v>
      </c>
      <c r="G7" s="75">
        <v>0</v>
      </c>
      <c r="H7" s="75">
        <v>0</v>
      </c>
      <c r="I7" s="75">
        <v>0</v>
      </c>
      <c r="J7" s="75">
        <v>0</v>
      </c>
      <c r="K7" s="75">
        <v>0</v>
      </c>
      <c r="L7" s="75">
        <v>0</v>
      </c>
      <c r="M7" s="81"/>
      <c r="N7" s="73" t="s">
        <v>194</v>
      </c>
      <c r="O7" s="75">
        <v>0</v>
      </c>
      <c r="P7" s="75">
        <v>1</v>
      </c>
      <c r="Q7" s="75">
        <v>0</v>
      </c>
      <c r="R7" s="75">
        <v>0</v>
      </c>
      <c r="S7" s="75">
        <v>0</v>
      </c>
      <c r="T7" s="75">
        <v>0</v>
      </c>
      <c r="U7" s="75">
        <v>0</v>
      </c>
      <c r="V7" s="75">
        <v>0</v>
      </c>
      <c r="W7" s="75">
        <v>0</v>
      </c>
      <c r="X7" s="75">
        <v>0</v>
      </c>
      <c r="Y7" s="75">
        <v>0</v>
      </c>
      <c r="Z7" s="81"/>
      <c r="AA7" s="73" t="s">
        <v>194</v>
      </c>
      <c r="AB7" s="75">
        <v>0</v>
      </c>
      <c r="AC7" s="75">
        <v>1</v>
      </c>
      <c r="AD7" s="75">
        <v>0</v>
      </c>
      <c r="AE7" s="75">
        <v>0</v>
      </c>
      <c r="AF7" s="75">
        <v>1</v>
      </c>
      <c r="AG7" s="75">
        <v>0</v>
      </c>
      <c r="AH7" s="75">
        <v>0</v>
      </c>
      <c r="AI7" s="75">
        <v>0</v>
      </c>
      <c r="AJ7" s="75">
        <v>0</v>
      </c>
      <c r="AK7" s="75">
        <v>0</v>
      </c>
      <c r="AL7" s="75">
        <v>0</v>
      </c>
      <c r="AM7" s="81"/>
      <c r="AN7" s="73" t="s">
        <v>194</v>
      </c>
      <c r="AO7" s="74">
        <v>0</v>
      </c>
      <c r="AP7" s="74">
        <v>0</v>
      </c>
      <c r="AQ7" s="74">
        <v>0</v>
      </c>
      <c r="AR7" s="74">
        <v>0</v>
      </c>
      <c r="AS7" s="74">
        <v>0</v>
      </c>
    </row>
    <row r="8" spans="1:45" x14ac:dyDescent="0.25">
      <c r="A8" s="73" t="s">
        <v>193</v>
      </c>
      <c r="B8" s="75">
        <v>0</v>
      </c>
      <c r="C8" s="75">
        <v>0</v>
      </c>
      <c r="D8" s="75">
        <v>0</v>
      </c>
      <c r="E8" s="75">
        <v>0</v>
      </c>
      <c r="F8" s="75">
        <v>0</v>
      </c>
      <c r="G8" s="75">
        <v>0</v>
      </c>
      <c r="H8" s="75">
        <v>0</v>
      </c>
      <c r="I8" s="75">
        <v>0</v>
      </c>
      <c r="J8" s="75">
        <v>0</v>
      </c>
      <c r="K8" s="75">
        <v>0</v>
      </c>
      <c r="L8" s="75">
        <v>0</v>
      </c>
      <c r="M8" s="81"/>
      <c r="N8" s="73" t="s">
        <v>193</v>
      </c>
      <c r="O8" s="75">
        <v>0</v>
      </c>
      <c r="P8" s="75">
        <v>0</v>
      </c>
      <c r="Q8" s="75">
        <v>0</v>
      </c>
      <c r="R8" s="75">
        <v>0</v>
      </c>
      <c r="S8" s="75">
        <v>0</v>
      </c>
      <c r="T8" s="75">
        <v>0</v>
      </c>
      <c r="U8" s="75">
        <v>0</v>
      </c>
      <c r="V8" s="75">
        <v>0</v>
      </c>
      <c r="W8" s="75">
        <v>0</v>
      </c>
      <c r="X8" s="75">
        <v>0</v>
      </c>
      <c r="Y8" s="75">
        <v>0</v>
      </c>
      <c r="Z8" s="81"/>
      <c r="AA8" s="73" t="s">
        <v>193</v>
      </c>
      <c r="AB8" s="75">
        <v>0</v>
      </c>
      <c r="AC8" s="75">
        <v>0</v>
      </c>
      <c r="AD8" s="75">
        <v>0</v>
      </c>
      <c r="AE8" s="75">
        <v>0</v>
      </c>
      <c r="AF8" s="75">
        <v>0</v>
      </c>
      <c r="AG8" s="75">
        <v>0</v>
      </c>
      <c r="AH8" s="75">
        <v>0</v>
      </c>
      <c r="AI8" s="75">
        <v>0</v>
      </c>
      <c r="AJ8" s="75">
        <v>0</v>
      </c>
      <c r="AK8" s="75">
        <v>0</v>
      </c>
      <c r="AL8" s="75">
        <v>0</v>
      </c>
      <c r="AM8" s="81"/>
      <c r="AN8" s="73" t="s">
        <v>193</v>
      </c>
      <c r="AO8" s="74">
        <v>0</v>
      </c>
      <c r="AP8" s="74">
        <v>0</v>
      </c>
      <c r="AQ8" s="74">
        <v>0</v>
      </c>
      <c r="AR8" s="74">
        <v>0</v>
      </c>
      <c r="AS8" s="74">
        <v>0</v>
      </c>
    </row>
    <row r="9" spans="1:45" x14ac:dyDescent="0.25">
      <c r="A9" s="73" t="s">
        <v>192</v>
      </c>
      <c r="B9" s="75">
        <v>0</v>
      </c>
      <c r="C9" s="75">
        <v>5</v>
      </c>
      <c r="D9" s="75">
        <v>0</v>
      </c>
      <c r="E9" s="75">
        <v>0</v>
      </c>
      <c r="F9" s="75">
        <v>0</v>
      </c>
      <c r="G9" s="75">
        <v>0</v>
      </c>
      <c r="H9" s="75">
        <v>0</v>
      </c>
      <c r="I9" s="75">
        <v>0</v>
      </c>
      <c r="J9" s="75">
        <v>0</v>
      </c>
      <c r="K9" s="75">
        <v>0</v>
      </c>
      <c r="L9" s="75">
        <v>0</v>
      </c>
      <c r="M9" s="81"/>
      <c r="N9" s="73" t="s">
        <v>192</v>
      </c>
      <c r="O9" s="75">
        <v>0</v>
      </c>
      <c r="P9" s="75">
        <v>0</v>
      </c>
      <c r="Q9" s="75">
        <v>0</v>
      </c>
      <c r="R9" s="75">
        <v>0</v>
      </c>
      <c r="S9" s="75">
        <v>0</v>
      </c>
      <c r="T9" s="75">
        <v>0</v>
      </c>
      <c r="U9" s="75">
        <v>0</v>
      </c>
      <c r="V9" s="75">
        <v>0</v>
      </c>
      <c r="W9" s="75">
        <v>0</v>
      </c>
      <c r="X9" s="75">
        <v>0</v>
      </c>
      <c r="Y9" s="75">
        <v>0</v>
      </c>
      <c r="Z9" s="81"/>
      <c r="AA9" s="73" t="s">
        <v>192</v>
      </c>
      <c r="AB9" s="75">
        <v>0</v>
      </c>
      <c r="AC9" s="75">
        <v>0</v>
      </c>
      <c r="AD9" s="75">
        <v>0</v>
      </c>
      <c r="AE9" s="75">
        <v>0</v>
      </c>
      <c r="AF9" s="75">
        <v>0</v>
      </c>
      <c r="AG9" s="75">
        <v>0</v>
      </c>
      <c r="AH9" s="75">
        <v>0</v>
      </c>
      <c r="AI9" s="75">
        <v>0</v>
      </c>
      <c r="AJ9" s="75">
        <v>0</v>
      </c>
      <c r="AK9" s="75">
        <v>0</v>
      </c>
      <c r="AL9" s="75">
        <v>0</v>
      </c>
      <c r="AM9" s="81"/>
      <c r="AN9" s="73" t="s">
        <v>192</v>
      </c>
      <c r="AO9" s="74">
        <v>0</v>
      </c>
      <c r="AP9" s="74">
        <v>0</v>
      </c>
      <c r="AQ9" s="74">
        <v>0</v>
      </c>
      <c r="AR9" s="74">
        <v>0</v>
      </c>
      <c r="AS9" s="74">
        <v>0</v>
      </c>
    </row>
    <row r="10" spans="1:45" x14ac:dyDescent="0.25">
      <c r="A10" s="73" t="s">
        <v>191</v>
      </c>
      <c r="B10" s="75">
        <v>0</v>
      </c>
      <c r="C10" s="75">
        <v>0</v>
      </c>
      <c r="D10" s="75">
        <v>0</v>
      </c>
      <c r="E10" s="75">
        <v>0</v>
      </c>
      <c r="F10" s="75">
        <v>0</v>
      </c>
      <c r="G10" s="75">
        <v>0</v>
      </c>
      <c r="H10" s="75">
        <v>0</v>
      </c>
      <c r="I10" s="75">
        <v>0</v>
      </c>
      <c r="J10" s="75">
        <v>0</v>
      </c>
      <c r="K10" s="75">
        <v>0</v>
      </c>
      <c r="L10" s="75">
        <v>0</v>
      </c>
      <c r="M10" s="81"/>
      <c r="N10" s="73" t="s">
        <v>191</v>
      </c>
      <c r="O10" s="75">
        <v>0</v>
      </c>
      <c r="P10" s="75">
        <v>0</v>
      </c>
      <c r="Q10" s="75">
        <v>0</v>
      </c>
      <c r="R10" s="75">
        <v>0</v>
      </c>
      <c r="S10" s="75">
        <v>0</v>
      </c>
      <c r="T10" s="75">
        <v>0</v>
      </c>
      <c r="U10" s="75">
        <v>0</v>
      </c>
      <c r="V10" s="75">
        <v>0</v>
      </c>
      <c r="W10" s="75">
        <v>0</v>
      </c>
      <c r="X10" s="75">
        <v>0</v>
      </c>
      <c r="Y10" s="75">
        <v>0</v>
      </c>
      <c r="Z10" s="81"/>
      <c r="AA10" s="73" t="s">
        <v>191</v>
      </c>
      <c r="AB10" s="75">
        <v>0</v>
      </c>
      <c r="AC10" s="75">
        <v>0</v>
      </c>
      <c r="AD10" s="75">
        <v>0</v>
      </c>
      <c r="AE10" s="75">
        <v>0</v>
      </c>
      <c r="AF10" s="75">
        <v>0</v>
      </c>
      <c r="AG10" s="75">
        <v>0</v>
      </c>
      <c r="AH10" s="75">
        <v>0</v>
      </c>
      <c r="AI10" s="75">
        <v>0</v>
      </c>
      <c r="AJ10" s="75">
        <v>0</v>
      </c>
      <c r="AK10" s="75">
        <v>0</v>
      </c>
      <c r="AL10" s="75">
        <v>0</v>
      </c>
      <c r="AM10" s="81"/>
      <c r="AN10" s="73" t="s">
        <v>191</v>
      </c>
      <c r="AO10" s="74">
        <v>0</v>
      </c>
      <c r="AP10" s="74">
        <v>0</v>
      </c>
      <c r="AQ10" s="74">
        <v>0</v>
      </c>
      <c r="AR10" s="74">
        <v>0</v>
      </c>
      <c r="AS10" s="74">
        <v>0</v>
      </c>
    </row>
    <row r="11" spans="1:45" x14ac:dyDescent="0.25">
      <c r="A11" s="73" t="s">
        <v>190</v>
      </c>
      <c r="B11" s="75">
        <v>0</v>
      </c>
      <c r="C11" s="75">
        <v>0</v>
      </c>
      <c r="D11" s="75">
        <v>0</v>
      </c>
      <c r="E11" s="75">
        <v>0</v>
      </c>
      <c r="F11" s="75">
        <v>0</v>
      </c>
      <c r="G11" s="75">
        <v>0</v>
      </c>
      <c r="H11" s="75">
        <v>0</v>
      </c>
      <c r="I11" s="75">
        <v>0</v>
      </c>
      <c r="J11" s="75">
        <v>0</v>
      </c>
      <c r="K11" s="75">
        <v>0</v>
      </c>
      <c r="L11" s="75">
        <v>0</v>
      </c>
      <c r="M11" s="81"/>
      <c r="N11" s="73" t="s">
        <v>190</v>
      </c>
      <c r="O11" s="75">
        <v>0</v>
      </c>
      <c r="P11" s="75">
        <v>0</v>
      </c>
      <c r="Q11" s="75">
        <v>0</v>
      </c>
      <c r="R11" s="75">
        <v>0</v>
      </c>
      <c r="S11" s="75">
        <v>0</v>
      </c>
      <c r="T11" s="75">
        <v>0</v>
      </c>
      <c r="U11" s="75">
        <v>0</v>
      </c>
      <c r="V11" s="75">
        <v>0</v>
      </c>
      <c r="W11" s="75">
        <v>0</v>
      </c>
      <c r="X11" s="75">
        <v>0</v>
      </c>
      <c r="Y11" s="75">
        <v>0</v>
      </c>
      <c r="Z11" s="81"/>
      <c r="AA11" s="73" t="s">
        <v>190</v>
      </c>
      <c r="AB11" s="75">
        <v>0</v>
      </c>
      <c r="AC11" s="75">
        <v>0</v>
      </c>
      <c r="AD11" s="75">
        <v>0</v>
      </c>
      <c r="AE11" s="75">
        <v>0</v>
      </c>
      <c r="AF11" s="75">
        <v>0</v>
      </c>
      <c r="AG11" s="75">
        <v>0</v>
      </c>
      <c r="AH11" s="75">
        <v>0</v>
      </c>
      <c r="AI11" s="75">
        <v>0</v>
      </c>
      <c r="AJ11" s="75">
        <v>0</v>
      </c>
      <c r="AK11" s="75">
        <v>0</v>
      </c>
      <c r="AL11" s="75">
        <v>0</v>
      </c>
      <c r="AM11" s="81"/>
      <c r="AN11" s="73" t="s">
        <v>190</v>
      </c>
      <c r="AO11" s="74">
        <v>0</v>
      </c>
      <c r="AP11" s="74">
        <v>0</v>
      </c>
      <c r="AQ11" s="74">
        <v>0</v>
      </c>
      <c r="AR11" s="74">
        <v>0</v>
      </c>
      <c r="AS11" s="74">
        <v>0</v>
      </c>
    </row>
    <row r="12" spans="1:45" x14ac:dyDescent="0.25">
      <c r="A12" s="73" t="s">
        <v>189</v>
      </c>
      <c r="B12" s="75">
        <v>0</v>
      </c>
      <c r="C12" s="75">
        <v>4</v>
      </c>
      <c r="D12" s="75">
        <v>1</v>
      </c>
      <c r="E12" s="75">
        <v>0</v>
      </c>
      <c r="F12" s="75">
        <v>1</v>
      </c>
      <c r="G12" s="75">
        <v>0</v>
      </c>
      <c r="H12" s="75">
        <v>0</v>
      </c>
      <c r="I12" s="75">
        <v>0</v>
      </c>
      <c r="J12" s="75">
        <v>0</v>
      </c>
      <c r="K12" s="75">
        <v>0</v>
      </c>
      <c r="L12" s="75">
        <v>0</v>
      </c>
      <c r="M12" s="81"/>
      <c r="N12" s="73" t="s">
        <v>189</v>
      </c>
      <c r="O12" s="75">
        <v>0</v>
      </c>
      <c r="P12" s="75">
        <v>0</v>
      </c>
      <c r="Q12" s="75">
        <v>0</v>
      </c>
      <c r="R12" s="75">
        <v>0</v>
      </c>
      <c r="S12" s="75">
        <v>0</v>
      </c>
      <c r="T12" s="75">
        <v>0</v>
      </c>
      <c r="U12" s="75">
        <v>0</v>
      </c>
      <c r="V12" s="75">
        <v>0</v>
      </c>
      <c r="W12" s="75">
        <v>0</v>
      </c>
      <c r="X12" s="75">
        <v>0</v>
      </c>
      <c r="Y12" s="75">
        <v>0</v>
      </c>
      <c r="Z12" s="81"/>
      <c r="AA12" s="73" t="s">
        <v>189</v>
      </c>
      <c r="AB12" s="75">
        <v>0</v>
      </c>
      <c r="AC12" s="75">
        <v>0</v>
      </c>
      <c r="AD12" s="75">
        <v>0</v>
      </c>
      <c r="AE12" s="75">
        <v>0</v>
      </c>
      <c r="AF12" s="75">
        <v>0</v>
      </c>
      <c r="AG12" s="75">
        <v>0</v>
      </c>
      <c r="AH12" s="75">
        <v>0</v>
      </c>
      <c r="AI12" s="75">
        <v>0</v>
      </c>
      <c r="AJ12" s="75">
        <v>0</v>
      </c>
      <c r="AK12" s="75">
        <v>0</v>
      </c>
      <c r="AL12" s="75">
        <v>0</v>
      </c>
      <c r="AM12" s="81"/>
      <c r="AN12" s="73" t="s">
        <v>189</v>
      </c>
      <c r="AO12" s="74">
        <v>0</v>
      </c>
      <c r="AP12" s="74">
        <v>0</v>
      </c>
      <c r="AQ12" s="74">
        <v>0</v>
      </c>
      <c r="AR12" s="74">
        <v>0</v>
      </c>
      <c r="AS12" s="74">
        <v>0</v>
      </c>
    </row>
    <row r="13" spans="1:45" x14ac:dyDescent="0.25">
      <c r="A13" s="73" t="s">
        <v>188</v>
      </c>
      <c r="B13" s="75">
        <v>0</v>
      </c>
      <c r="C13" s="75">
        <v>1</v>
      </c>
      <c r="D13" s="75">
        <v>0</v>
      </c>
      <c r="E13" s="75">
        <v>0</v>
      </c>
      <c r="F13" s="75">
        <v>0</v>
      </c>
      <c r="G13" s="75">
        <v>0</v>
      </c>
      <c r="H13" s="75">
        <v>0</v>
      </c>
      <c r="I13" s="75">
        <v>0</v>
      </c>
      <c r="J13" s="75">
        <v>0</v>
      </c>
      <c r="K13" s="75">
        <v>0</v>
      </c>
      <c r="L13" s="75">
        <v>0</v>
      </c>
      <c r="M13" s="81"/>
      <c r="N13" s="73" t="s">
        <v>188</v>
      </c>
      <c r="O13" s="75">
        <v>0</v>
      </c>
      <c r="P13" s="75">
        <v>0</v>
      </c>
      <c r="Q13" s="75">
        <v>0</v>
      </c>
      <c r="R13" s="75">
        <v>0</v>
      </c>
      <c r="S13" s="75">
        <v>0</v>
      </c>
      <c r="T13" s="75">
        <v>0</v>
      </c>
      <c r="U13" s="75">
        <v>0</v>
      </c>
      <c r="V13" s="75">
        <v>0</v>
      </c>
      <c r="W13" s="75">
        <v>0</v>
      </c>
      <c r="X13" s="75">
        <v>0</v>
      </c>
      <c r="Y13" s="75">
        <v>0</v>
      </c>
      <c r="Z13" s="81"/>
      <c r="AA13" s="73" t="s">
        <v>188</v>
      </c>
      <c r="AB13" s="75">
        <v>0</v>
      </c>
      <c r="AC13" s="75">
        <v>0</v>
      </c>
      <c r="AD13" s="75">
        <v>0</v>
      </c>
      <c r="AE13" s="75">
        <v>0</v>
      </c>
      <c r="AF13" s="75">
        <v>0</v>
      </c>
      <c r="AG13" s="75">
        <v>0</v>
      </c>
      <c r="AH13" s="75">
        <v>0</v>
      </c>
      <c r="AI13" s="75">
        <v>0</v>
      </c>
      <c r="AJ13" s="75">
        <v>0</v>
      </c>
      <c r="AK13" s="75">
        <v>0</v>
      </c>
      <c r="AL13" s="75">
        <v>0</v>
      </c>
      <c r="AM13" s="81"/>
      <c r="AN13" s="73" t="s">
        <v>188</v>
      </c>
      <c r="AO13" s="74">
        <v>0</v>
      </c>
      <c r="AP13" s="74">
        <v>0</v>
      </c>
      <c r="AQ13" s="74">
        <v>0</v>
      </c>
      <c r="AR13" s="74">
        <v>0</v>
      </c>
      <c r="AS13" s="74">
        <v>0</v>
      </c>
    </row>
    <row r="14" spans="1:45" x14ac:dyDescent="0.25">
      <c r="A14" s="73" t="s">
        <v>187</v>
      </c>
      <c r="B14" s="75">
        <v>0</v>
      </c>
      <c r="C14" s="75">
        <v>1</v>
      </c>
      <c r="D14" s="75">
        <v>0</v>
      </c>
      <c r="E14" s="75">
        <v>0</v>
      </c>
      <c r="F14" s="75">
        <v>0</v>
      </c>
      <c r="G14" s="75">
        <v>0</v>
      </c>
      <c r="H14" s="75">
        <v>0</v>
      </c>
      <c r="I14" s="75">
        <v>0</v>
      </c>
      <c r="J14" s="75">
        <v>0</v>
      </c>
      <c r="K14" s="75">
        <v>0</v>
      </c>
      <c r="L14" s="75">
        <v>0</v>
      </c>
      <c r="M14" s="81"/>
      <c r="N14" s="73" t="s">
        <v>187</v>
      </c>
      <c r="O14" s="75">
        <v>0</v>
      </c>
      <c r="P14" s="75">
        <v>0</v>
      </c>
      <c r="Q14" s="75">
        <v>0</v>
      </c>
      <c r="R14" s="75">
        <v>0</v>
      </c>
      <c r="S14" s="75">
        <v>0</v>
      </c>
      <c r="T14" s="75">
        <v>0</v>
      </c>
      <c r="U14" s="75">
        <v>0</v>
      </c>
      <c r="V14" s="75">
        <v>0</v>
      </c>
      <c r="W14" s="75">
        <v>0</v>
      </c>
      <c r="X14" s="75">
        <v>0</v>
      </c>
      <c r="Y14" s="75">
        <v>0</v>
      </c>
      <c r="Z14" s="81"/>
      <c r="AA14" s="73" t="s">
        <v>187</v>
      </c>
      <c r="AB14" s="75">
        <v>0</v>
      </c>
      <c r="AC14" s="75">
        <v>0</v>
      </c>
      <c r="AD14" s="75">
        <v>0</v>
      </c>
      <c r="AE14" s="75">
        <v>0</v>
      </c>
      <c r="AF14" s="75">
        <v>0</v>
      </c>
      <c r="AG14" s="75">
        <v>0</v>
      </c>
      <c r="AH14" s="75">
        <v>0</v>
      </c>
      <c r="AI14" s="75">
        <v>0</v>
      </c>
      <c r="AJ14" s="75">
        <v>0</v>
      </c>
      <c r="AK14" s="75">
        <v>0</v>
      </c>
      <c r="AL14" s="75">
        <v>0</v>
      </c>
      <c r="AM14" s="81"/>
      <c r="AN14" s="73" t="s">
        <v>187</v>
      </c>
      <c r="AO14" s="74">
        <v>0</v>
      </c>
      <c r="AP14" s="74">
        <v>0</v>
      </c>
      <c r="AQ14" s="74">
        <v>0</v>
      </c>
      <c r="AR14" s="74">
        <v>0</v>
      </c>
      <c r="AS14" s="74">
        <v>0</v>
      </c>
    </row>
    <row r="15" spans="1:45" x14ac:dyDescent="0.25">
      <c r="A15" s="73" t="s">
        <v>186</v>
      </c>
      <c r="B15" s="75">
        <v>0</v>
      </c>
      <c r="C15" s="75">
        <v>0</v>
      </c>
      <c r="D15" s="75">
        <v>0</v>
      </c>
      <c r="E15" s="75">
        <v>0</v>
      </c>
      <c r="F15" s="75">
        <v>0</v>
      </c>
      <c r="G15" s="75">
        <v>0</v>
      </c>
      <c r="H15" s="75">
        <v>0</v>
      </c>
      <c r="I15" s="75">
        <v>0</v>
      </c>
      <c r="J15" s="75">
        <v>0</v>
      </c>
      <c r="K15" s="75">
        <v>0</v>
      </c>
      <c r="L15" s="75">
        <v>0</v>
      </c>
      <c r="M15" s="81"/>
      <c r="N15" s="73" t="s">
        <v>186</v>
      </c>
      <c r="O15" s="75">
        <v>0</v>
      </c>
      <c r="P15" s="75">
        <v>0</v>
      </c>
      <c r="Q15" s="75">
        <v>0</v>
      </c>
      <c r="R15" s="75">
        <v>0</v>
      </c>
      <c r="S15" s="75">
        <v>0</v>
      </c>
      <c r="T15" s="75">
        <v>0</v>
      </c>
      <c r="U15" s="75">
        <v>0</v>
      </c>
      <c r="V15" s="75">
        <v>0</v>
      </c>
      <c r="W15" s="75">
        <v>0</v>
      </c>
      <c r="X15" s="75">
        <v>0</v>
      </c>
      <c r="Y15" s="75">
        <v>0</v>
      </c>
      <c r="Z15" s="81"/>
      <c r="AA15" s="73" t="s">
        <v>186</v>
      </c>
      <c r="AB15" s="75">
        <v>0</v>
      </c>
      <c r="AC15" s="75">
        <v>0</v>
      </c>
      <c r="AD15" s="75">
        <v>0</v>
      </c>
      <c r="AE15" s="75">
        <v>0</v>
      </c>
      <c r="AF15" s="75">
        <v>0</v>
      </c>
      <c r="AG15" s="75">
        <v>0</v>
      </c>
      <c r="AH15" s="75">
        <v>0</v>
      </c>
      <c r="AI15" s="75">
        <v>0</v>
      </c>
      <c r="AJ15" s="75">
        <v>0</v>
      </c>
      <c r="AK15" s="75">
        <v>0</v>
      </c>
      <c r="AL15" s="75">
        <v>0</v>
      </c>
      <c r="AM15" s="81"/>
      <c r="AN15" s="73" t="s">
        <v>186</v>
      </c>
      <c r="AO15" s="74">
        <v>0</v>
      </c>
      <c r="AP15" s="74">
        <v>0</v>
      </c>
      <c r="AQ15" s="74">
        <v>0</v>
      </c>
      <c r="AR15" s="74">
        <v>0</v>
      </c>
      <c r="AS15" s="74">
        <v>0</v>
      </c>
    </row>
    <row r="16" spans="1:45" x14ac:dyDescent="0.25">
      <c r="A16" s="73" t="s">
        <v>185</v>
      </c>
      <c r="B16" s="75">
        <v>0</v>
      </c>
      <c r="C16" s="75">
        <v>1</v>
      </c>
      <c r="D16" s="75">
        <v>0</v>
      </c>
      <c r="E16" s="75">
        <v>0</v>
      </c>
      <c r="F16" s="75">
        <v>0</v>
      </c>
      <c r="G16" s="75">
        <v>0</v>
      </c>
      <c r="H16" s="75">
        <v>0</v>
      </c>
      <c r="I16" s="75">
        <v>0</v>
      </c>
      <c r="J16" s="75">
        <v>0</v>
      </c>
      <c r="K16" s="75">
        <v>0</v>
      </c>
      <c r="L16" s="75">
        <v>0</v>
      </c>
      <c r="M16" s="81"/>
      <c r="N16" s="73" t="s">
        <v>185</v>
      </c>
      <c r="O16" s="75">
        <v>0</v>
      </c>
      <c r="P16" s="75">
        <v>0</v>
      </c>
      <c r="Q16" s="75">
        <v>0</v>
      </c>
      <c r="R16" s="75">
        <v>0</v>
      </c>
      <c r="S16" s="75">
        <v>0</v>
      </c>
      <c r="T16" s="75">
        <v>0</v>
      </c>
      <c r="U16" s="75">
        <v>0</v>
      </c>
      <c r="V16" s="75">
        <v>0</v>
      </c>
      <c r="W16" s="75">
        <v>0</v>
      </c>
      <c r="X16" s="75">
        <v>0</v>
      </c>
      <c r="Y16" s="75">
        <v>0</v>
      </c>
      <c r="Z16" s="81"/>
      <c r="AA16" s="73" t="s">
        <v>185</v>
      </c>
      <c r="AB16" s="75">
        <v>0</v>
      </c>
      <c r="AC16" s="75">
        <v>0</v>
      </c>
      <c r="AD16" s="75">
        <v>0</v>
      </c>
      <c r="AE16" s="75">
        <v>0</v>
      </c>
      <c r="AF16" s="75">
        <v>0</v>
      </c>
      <c r="AG16" s="75">
        <v>0</v>
      </c>
      <c r="AH16" s="75">
        <v>0</v>
      </c>
      <c r="AI16" s="75">
        <v>0</v>
      </c>
      <c r="AJ16" s="75">
        <v>0</v>
      </c>
      <c r="AK16" s="75">
        <v>0</v>
      </c>
      <c r="AL16" s="75">
        <v>0</v>
      </c>
      <c r="AM16" s="81"/>
      <c r="AN16" s="73" t="s">
        <v>185</v>
      </c>
      <c r="AO16" s="74">
        <v>0</v>
      </c>
      <c r="AP16" s="74">
        <v>0</v>
      </c>
      <c r="AQ16" s="74">
        <v>0</v>
      </c>
      <c r="AR16" s="74">
        <v>0</v>
      </c>
      <c r="AS16" s="74">
        <v>0</v>
      </c>
    </row>
    <row r="17" spans="1:45" x14ac:dyDescent="0.25">
      <c r="A17" s="73" t="s">
        <v>184</v>
      </c>
      <c r="B17" s="75">
        <v>0</v>
      </c>
      <c r="C17" s="75">
        <v>0</v>
      </c>
      <c r="D17" s="75">
        <v>0</v>
      </c>
      <c r="E17" s="75">
        <v>0</v>
      </c>
      <c r="F17" s="75">
        <v>0</v>
      </c>
      <c r="G17" s="75">
        <v>0</v>
      </c>
      <c r="H17" s="75">
        <v>0</v>
      </c>
      <c r="I17" s="75">
        <v>0</v>
      </c>
      <c r="J17" s="75">
        <v>0</v>
      </c>
      <c r="K17" s="75">
        <v>0</v>
      </c>
      <c r="L17" s="75">
        <v>0</v>
      </c>
      <c r="M17" s="81"/>
      <c r="N17" s="73" t="s">
        <v>184</v>
      </c>
      <c r="O17" s="75">
        <v>0</v>
      </c>
      <c r="P17" s="75">
        <v>0</v>
      </c>
      <c r="Q17" s="75">
        <v>0</v>
      </c>
      <c r="R17" s="75">
        <v>0</v>
      </c>
      <c r="S17" s="75">
        <v>0</v>
      </c>
      <c r="T17" s="75">
        <v>0</v>
      </c>
      <c r="U17" s="75">
        <v>0</v>
      </c>
      <c r="V17" s="75">
        <v>0</v>
      </c>
      <c r="W17" s="75">
        <v>0</v>
      </c>
      <c r="X17" s="75">
        <v>0</v>
      </c>
      <c r="Y17" s="75">
        <v>0</v>
      </c>
      <c r="Z17" s="81"/>
      <c r="AA17" s="73" t="s">
        <v>184</v>
      </c>
      <c r="AB17" s="75">
        <v>0</v>
      </c>
      <c r="AC17" s="75">
        <v>0</v>
      </c>
      <c r="AD17" s="75">
        <v>0</v>
      </c>
      <c r="AE17" s="75">
        <v>0</v>
      </c>
      <c r="AF17" s="75">
        <v>0</v>
      </c>
      <c r="AG17" s="75">
        <v>0</v>
      </c>
      <c r="AH17" s="75">
        <v>0</v>
      </c>
      <c r="AI17" s="75">
        <v>0</v>
      </c>
      <c r="AJ17" s="75">
        <v>0</v>
      </c>
      <c r="AK17" s="75">
        <v>0</v>
      </c>
      <c r="AL17" s="75">
        <v>0</v>
      </c>
      <c r="AM17" s="81"/>
      <c r="AN17" s="73" t="s">
        <v>184</v>
      </c>
      <c r="AO17" s="74">
        <v>0</v>
      </c>
      <c r="AP17" s="74">
        <v>0</v>
      </c>
      <c r="AQ17" s="74">
        <v>0</v>
      </c>
      <c r="AR17" s="74">
        <v>0</v>
      </c>
      <c r="AS17" s="74">
        <v>0</v>
      </c>
    </row>
    <row r="18" spans="1:45" x14ac:dyDescent="0.25">
      <c r="A18" s="73" t="s">
        <v>183</v>
      </c>
      <c r="B18" s="76">
        <v>0</v>
      </c>
      <c r="C18" s="76">
        <v>0</v>
      </c>
      <c r="D18" s="76">
        <v>0</v>
      </c>
      <c r="E18" s="76">
        <v>0</v>
      </c>
      <c r="F18" s="76">
        <v>0</v>
      </c>
      <c r="G18" s="76">
        <v>0</v>
      </c>
      <c r="H18" s="76">
        <v>0</v>
      </c>
      <c r="I18" s="76">
        <v>0</v>
      </c>
      <c r="J18" s="76">
        <v>0</v>
      </c>
      <c r="K18" s="76">
        <v>0</v>
      </c>
      <c r="L18" s="76">
        <v>0</v>
      </c>
      <c r="M18" s="81"/>
      <c r="N18" s="73" t="s">
        <v>183</v>
      </c>
      <c r="O18" s="76">
        <v>0</v>
      </c>
      <c r="P18" s="76">
        <v>0</v>
      </c>
      <c r="Q18" s="76">
        <v>0</v>
      </c>
      <c r="R18" s="76">
        <v>0</v>
      </c>
      <c r="S18" s="76">
        <v>0</v>
      </c>
      <c r="T18" s="76">
        <v>0</v>
      </c>
      <c r="U18" s="76">
        <v>0</v>
      </c>
      <c r="V18" s="76">
        <v>0</v>
      </c>
      <c r="W18" s="76">
        <v>0</v>
      </c>
      <c r="X18" s="76">
        <v>0</v>
      </c>
      <c r="Y18" s="76">
        <v>0</v>
      </c>
      <c r="Z18" s="81"/>
      <c r="AA18" s="73" t="s">
        <v>183</v>
      </c>
      <c r="AB18" s="75">
        <v>0</v>
      </c>
      <c r="AC18" s="75">
        <v>0</v>
      </c>
      <c r="AD18" s="75">
        <v>0</v>
      </c>
      <c r="AE18" s="75">
        <v>0</v>
      </c>
      <c r="AF18" s="75">
        <v>0</v>
      </c>
      <c r="AG18" s="75">
        <v>0</v>
      </c>
      <c r="AH18" s="75">
        <v>0</v>
      </c>
      <c r="AI18" s="75">
        <v>0</v>
      </c>
      <c r="AJ18" s="75">
        <v>0</v>
      </c>
      <c r="AK18" s="75">
        <v>0</v>
      </c>
      <c r="AL18" s="75">
        <v>0</v>
      </c>
      <c r="AM18" s="81"/>
      <c r="AN18" s="73" t="s">
        <v>183</v>
      </c>
      <c r="AO18" s="74">
        <v>0</v>
      </c>
      <c r="AP18" s="74">
        <v>0</v>
      </c>
      <c r="AQ18" s="74">
        <v>0</v>
      </c>
      <c r="AR18" s="74">
        <v>0</v>
      </c>
      <c r="AS18" s="74">
        <v>0</v>
      </c>
    </row>
    <row r="19" spans="1:45" x14ac:dyDescent="0.25">
      <c r="A19" s="73" t="s">
        <v>182</v>
      </c>
      <c r="B19" s="75">
        <v>0</v>
      </c>
      <c r="C19" s="75">
        <v>0</v>
      </c>
      <c r="D19" s="75">
        <v>0</v>
      </c>
      <c r="E19" s="75">
        <v>0</v>
      </c>
      <c r="F19" s="75">
        <v>0</v>
      </c>
      <c r="G19" s="75">
        <v>0</v>
      </c>
      <c r="H19" s="75">
        <v>0</v>
      </c>
      <c r="I19" s="75">
        <v>0</v>
      </c>
      <c r="J19" s="75">
        <v>0</v>
      </c>
      <c r="K19" s="75">
        <v>0</v>
      </c>
      <c r="L19" s="75">
        <v>0</v>
      </c>
      <c r="M19" s="81"/>
      <c r="N19" s="73" t="s">
        <v>182</v>
      </c>
      <c r="O19" s="75">
        <v>0</v>
      </c>
      <c r="P19" s="75">
        <v>0</v>
      </c>
      <c r="Q19" s="75">
        <v>0</v>
      </c>
      <c r="R19" s="75">
        <v>0</v>
      </c>
      <c r="S19" s="75">
        <v>0</v>
      </c>
      <c r="T19" s="75">
        <v>0</v>
      </c>
      <c r="U19" s="75">
        <v>0</v>
      </c>
      <c r="V19" s="75">
        <v>0</v>
      </c>
      <c r="W19" s="75">
        <v>0</v>
      </c>
      <c r="X19" s="75">
        <v>0</v>
      </c>
      <c r="Y19" s="75">
        <v>0</v>
      </c>
      <c r="Z19" s="81"/>
      <c r="AA19" s="73" t="s">
        <v>182</v>
      </c>
      <c r="AB19" s="75">
        <v>0</v>
      </c>
      <c r="AC19" s="75">
        <v>0</v>
      </c>
      <c r="AD19" s="75">
        <v>0</v>
      </c>
      <c r="AE19" s="75">
        <v>0</v>
      </c>
      <c r="AF19" s="75">
        <v>0</v>
      </c>
      <c r="AG19" s="75">
        <v>0</v>
      </c>
      <c r="AH19" s="75">
        <v>0</v>
      </c>
      <c r="AI19" s="75">
        <v>0</v>
      </c>
      <c r="AJ19" s="75">
        <v>0</v>
      </c>
      <c r="AK19" s="75">
        <v>0</v>
      </c>
      <c r="AL19" s="75">
        <v>0</v>
      </c>
      <c r="AM19" s="81"/>
      <c r="AN19" s="73" t="s">
        <v>182</v>
      </c>
      <c r="AO19" s="74">
        <v>0</v>
      </c>
      <c r="AP19" s="74">
        <v>0</v>
      </c>
      <c r="AQ19" s="74">
        <v>0</v>
      </c>
      <c r="AR19" s="74">
        <v>0</v>
      </c>
      <c r="AS19" s="74">
        <v>0</v>
      </c>
    </row>
    <row r="20" spans="1:45" x14ac:dyDescent="0.25">
      <c r="A20" s="73" t="s">
        <v>181</v>
      </c>
      <c r="B20" s="75">
        <v>0</v>
      </c>
      <c r="C20" s="75">
        <v>0</v>
      </c>
      <c r="D20" s="75">
        <v>0</v>
      </c>
      <c r="E20" s="75">
        <v>0</v>
      </c>
      <c r="F20" s="75">
        <v>0</v>
      </c>
      <c r="G20" s="75">
        <v>0</v>
      </c>
      <c r="H20" s="75">
        <v>0</v>
      </c>
      <c r="I20" s="75">
        <v>0</v>
      </c>
      <c r="J20" s="75">
        <v>0</v>
      </c>
      <c r="K20" s="75">
        <v>0</v>
      </c>
      <c r="L20" s="75">
        <v>0</v>
      </c>
      <c r="M20" s="81"/>
      <c r="N20" s="73" t="s">
        <v>181</v>
      </c>
      <c r="O20" s="75">
        <v>0</v>
      </c>
      <c r="P20" s="75">
        <v>0</v>
      </c>
      <c r="Q20" s="75">
        <v>0</v>
      </c>
      <c r="R20" s="75">
        <v>0</v>
      </c>
      <c r="S20" s="75">
        <v>0</v>
      </c>
      <c r="T20" s="75">
        <v>0</v>
      </c>
      <c r="U20" s="75">
        <v>0</v>
      </c>
      <c r="V20" s="75">
        <v>0</v>
      </c>
      <c r="W20" s="75">
        <v>0</v>
      </c>
      <c r="X20" s="75">
        <v>0</v>
      </c>
      <c r="Y20" s="75">
        <v>0</v>
      </c>
      <c r="Z20" s="81"/>
      <c r="AA20" s="73" t="s">
        <v>181</v>
      </c>
      <c r="AB20" s="75">
        <v>0</v>
      </c>
      <c r="AC20" s="75">
        <v>0</v>
      </c>
      <c r="AD20" s="75">
        <v>0</v>
      </c>
      <c r="AE20" s="75">
        <v>0</v>
      </c>
      <c r="AF20" s="75">
        <v>0</v>
      </c>
      <c r="AG20" s="75">
        <v>0</v>
      </c>
      <c r="AH20" s="75">
        <v>0</v>
      </c>
      <c r="AI20" s="75">
        <v>0</v>
      </c>
      <c r="AJ20" s="75">
        <v>0</v>
      </c>
      <c r="AK20" s="75">
        <v>0</v>
      </c>
      <c r="AL20" s="75">
        <v>0</v>
      </c>
      <c r="AM20" s="81"/>
      <c r="AN20" s="73" t="s">
        <v>181</v>
      </c>
      <c r="AO20" s="74">
        <v>0</v>
      </c>
      <c r="AP20" s="74">
        <v>0</v>
      </c>
      <c r="AQ20" s="74">
        <v>0</v>
      </c>
      <c r="AR20" s="74">
        <v>0</v>
      </c>
      <c r="AS20" s="74">
        <v>0</v>
      </c>
    </row>
    <row r="21" spans="1:45" x14ac:dyDescent="0.25">
      <c r="A21" s="73" t="s">
        <v>180</v>
      </c>
      <c r="B21" s="75">
        <v>0</v>
      </c>
      <c r="C21" s="75">
        <v>6</v>
      </c>
      <c r="D21" s="75">
        <v>0</v>
      </c>
      <c r="E21" s="75">
        <v>1</v>
      </c>
      <c r="F21" s="75">
        <v>0</v>
      </c>
      <c r="G21" s="75">
        <v>0</v>
      </c>
      <c r="H21" s="75">
        <v>0</v>
      </c>
      <c r="I21" s="75">
        <v>0</v>
      </c>
      <c r="J21" s="75">
        <v>0</v>
      </c>
      <c r="K21" s="75">
        <v>0</v>
      </c>
      <c r="L21" s="75">
        <v>0</v>
      </c>
      <c r="M21" s="81"/>
      <c r="N21" s="73" t="s">
        <v>180</v>
      </c>
      <c r="O21" s="75">
        <v>0</v>
      </c>
      <c r="P21" s="75">
        <v>0</v>
      </c>
      <c r="Q21" s="75">
        <v>0</v>
      </c>
      <c r="R21" s="75">
        <v>0</v>
      </c>
      <c r="S21" s="75">
        <v>0</v>
      </c>
      <c r="T21" s="75">
        <v>0</v>
      </c>
      <c r="U21" s="75">
        <v>0</v>
      </c>
      <c r="V21" s="75">
        <v>0</v>
      </c>
      <c r="W21" s="75">
        <v>0</v>
      </c>
      <c r="X21" s="75">
        <v>0</v>
      </c>
      <c r="Y21" s="75">
        <v>0</v>
      </c>
      <c r="Z21" s="81"/>
      <c r="AA21" s="73" t="s">
        <v>180</v>
      </c>
      <c r="AB21" s="75">
        <v>0</v>
      </c>
      <c r="AC21" s="75">
        <v>0</v>
      </c>
      <c r="AD21" s="75">
        <v>1</v>
      </c>
      <c r="AE21" s="75">
        <v>0</v>
      </c>
      <c r="AF21" s="75">
        <v>0</v>
      </c>
      <c r="AG21" s="75">
        <v>0</v>
      </c>
      <c r="AH21" s="75">
        <v>0</v>
      </c>
      <c r="AI21" s="75">
        <v>0</v>
      </c>
      <c r="AJ21" s="75">
        <v>0</v>
      </c>
      <c r="AK21" s="75">
        <v>0</v>
      </c>
      <c r="AL21" s="75">
        <v>0</v>
      </c>
      <c r="AM21" s="81"/>
      <c r="AN21" s="73" t="s">
        <v>180</v>
      </c>
      <c r="AO21" s="74">
        <v>0</v>
      </c>
      <c r="AP21" s="74">
        <v>0</v>
      </c>
      <c r="AQ21" s="74">
        <v>0</v>
      </c>
      <c r="AR21" s="74">
        <v>0</v>
      </c>
      <c r="AS21" s="74">
        <v>0</v>
      </c>
    </row>
    <row r="22" spans="1:45" x14ac:dyDescent="0.25">
      <c r="A22" s="73" t="s">
        <v>179</v>
      </c>
      <c r="B22" s="75">
        <v>0</v>
      </c>
      <c r="C22" s="75">
        <v>0</v>
      </c>
      <c r="D22" s="75">
        <v>0</v>
      </c>
      <c r="E22" s="75">
        <v>0</v>
      </c>
      <c r="F22" s="75">
        <v>0</v>
      </c>
      <c r="G22" s="75">
        <v>0</v>
      </c>
      <c r="H22" s="75">
        <v>0</v>
      </c>
      <c r="I22" s="75">
        <v>0</v>
      </c>
      <c r="J22" s="75">
        <v>0</v>
      </c>
      <c r="K22" s="75">
        <v>0</v>
      </c>
      <c r="L22" s="75">
        <v>0</v>
      </c>
      <c r="M22" s="81"/>
      <c r="N22" s="73" t="s">
        <v>179</v>
      </c>
      <c r="O22" s="75">
        <v>0</v>
      </c>
      <c r="P22" s="75">
        <v>0</v>
      </c>
      <c r="Q22" s="75">
        <v>0</v>
      </c>
      <c r="R22" s="75">
        <v>0</v>
      </c>
      <c r="S22" s="75">
        <v>0</v>
      </c>
      <c r="T22" s="75">
        <v>0</v>
      </c>
      <c r="U22" s="75">
        <v>0</v>
      </c>
      <c r="V22" s="75">
        <v>0</v>
      </c>
      <c r="W22" s="75">
        <v>0</v>
      </c>
      <c r="X22" s="75">
        <v>0</v>
      </c>
      <c r="Y22" s="75">
        <v>0</v>
      </c>
      <c r="Z22" s="81"/>
      <c r="AA22" s="73" t="s">
        <v>179</v>
      </c>
      <c r="AB22" s="75">
        <v>0</v>
      </c>
      <c r="AC22" s="75">
        <v>0</v>
      </c>
      <c r="AD22" s="75">
        <v>0</v>
      </c>
      <c r="AE22" s="75">
        <v>0</v>
      </c>
      <c r="AF22" s="75">
        <v>0</v>
      </c>
      <c r="AG22" s="75">
        <v>0</v>
      </c>
      <c r="AH22" s="75">
        <v>0</v>
      </c>
      <c r="AI22" s="75">
        <v>0</v>
      </c>
      <c r="AJ22" s="75">
        <v>0</v>
      </c>
      <c r="AK22" s="75">
        <v>0</v>
      </c>
      <c r="AL22" s="75">
        <v>0</v>
      </c>
      <c r="AM22" s="81"/>
      <c r="AN22" s="73" t="s">
        <v>179</v>
      </c>
      <c r="AO22" s="74">
        <v>0</v>
      </c>
      <c r="AP22" s="74">
        <v>0</v>
      </c>
      <c r="AQ22" s="74">
        <v>0</v>
      </c>
      <c r="AR22" s="74">
        <v>0</v>
      </c>
      <c r="AS22" s="74">
        <v>0</v>
      </c>
    </row>
    <row r="23" spans="1:45" x14ac:dyDescent="0.25">
      <c r="A23" s="73" t="s">
        <v>178</v>
      </c>
      <c r="B23" s="75">
        <v>0</v>
      </c>
      <c r="C23" s="75">
        <v>1</v>
      </c>
      <c r="D23" s="75">
        <v>0</v>
      </c>
      <c r="E23" s="75">
        <v>0</v>
      </c>
      <c r="F23" s="75">
        <v>0</v>
      </c>
      <c r="G23" s="75">
        <v>0</v>
      </c>
      <c r="H23" s="75">
        <v>0</v>
      </c>
      <c r="I23" s="75">
        <v>0</v>
      </c>
      <c r="J23" s="75">
        <v>0</v>
      </c>
      <c r="K23" s="75">
        <v>0</v>
      </c>
      <c r="L23" s="75">
        <v>0</v>
      </c>
      <c r="M23" s="81"/>
      <c r="N23" s="73" t="s">
        <v>178</v>
      </c>
      <c r="O23" s="75">
        <v>0</v>
      </c>
      <c r="P23" s="75">
        <v>0</v>
      </c>
      <c r="Q23" s="75">
        <v>0</v>
      </c>
      <c r="R23" s="75">
        <v>0</v>
      </c>
      <c r="S23" s="75">
        <v>0</v>
      </c>
      <c r="T23" s="75">
        <v>0</v>
      </c>
      <c r="U23" s="75">
        <v>0</v>
      </c>
      <c r="V23" s="75">
        <v>0</v>
      </c>
      <c r="W23" s="75">
        <v>0</v>
      </c>
      <c r="X23" s="75">
        <v>0</v>
      </c>
      <c r="Y23" s="75">
        <v>0</v>
      </c>
      <c r="Z23" s="81"/>
      <c r="AA23" s="73" t="s">
        <v>178</v>
      </c>
      <c r="AB23" s="75">
        <v>0</v>
      </c>
      <c r="AC23" s="75">
        <v>0</v>
      </c>
      <c r="AD23" s="75">
        <v>0</v>
      </c>
      <c r="AE23" s="75">
        <v>0</v>
      </c>
      <c r="AF23" s="75">
        <v>0</v>
      </c>
      <c r="AG23" s="75">
        <v>0</v>
      </c>
      <c r="AH23" s="75">
        <v>0</v>
      </c>
      <c r="AI23" s="75">
        <v>0</v>
      </c>
      <c r="AJ23" s="75">
        <v>0</v>
      </c>
      <c r="AK23" s="75">
        <v>0</v>
      </c>
      <c r="AL23" s="75">
        <v>0</v>
      </c>
      <c r="AM23" s="81"/>
      <c r="AN23" s="73" t="s">
        <v>178</v>
      </c>
      <c r="AO23" s="74">
        <v>0</v>
      </c>
      <c r="AP23" s="74">
        <v>0</v>
      </c>
      <c r="AQ23" s="74">
        <v>0</v>
      </c>
      <c r="AR23" s="74">
        <v>0</v>
      </c>
      <c r="AS23" s="74">
        <v>0</v>
      </c>
    </row>
    <row r="24" spans="1:45" x14ac:dyDescent="0.25">
      <c r="A24" s="73" t="s">
        <v>177</v>
      </c>
      <c r="B24" s="75">
        <v>0</v>
      </c>
      <c r="C24" s="75">
        <v>6</v>
      </c>
      <c r="D24" s="75">
        <v>2</v>
      </c>
      <c r="E24" s="75">
        <v>0</v>
      </c>
      <c r="F24" s="75">
        <v>0</v>
      </c>
      <c r="G24" s="75">
        <v>0</v>
      </c>
      <c r="H24" s="75">
        <v>0</v>
      </c>
      <c r="I24" s="75">
        <v>0</v>
      </c>
      <c r="J24" s="75">
        <v>0</v>
      </c>
      <c r="K24" s="75">
        <v>0</v>
      </c>
      <c r="L24" s="75">
        <v>0</v>
      </c>
      <c r="M24" s="81"/>
      <c r="N24" s="73" t="s">
        <v>177</v>
      </c>
      <c r="O24" s="75">
        <v>0</v>
      </c>
      <c r="P24" s="75">
        <v>1</v>
      </c>
      <c r="Q24" s="75">
        <v>0</v>
      </c>
      <c r="R24" s="75">
        <v>0</v>
      </c>
      <c r="S24" s="75">
        <v>0</v>
      </c>
      <c r="T24" s="75">
        <v>0</v>
      </c>
      <c r="U24" s="75">
        <v>0</v>
      </c>
      <c r="V24" s="75">
        <v>0</v>
      </c>
      <c r="W24" s="75">
        <v>0</v>
      </c>
      <c r="X24" s="75">
        <v>0</v>
      </c>
      <c r="Y24" s="75">
        <v>0</v>
      </c>
      <c r="Z24" s="81"/>
      <c r="AA24" s="73" t="s">
        <v>177</v>
      </c>
      <c r="AB24" s="75">
        <v>0</v>
      </c>
      <c r="AC24" s="75">
        <v>0</v>
      </c>
      <c r="AD24" s="75">
        <v>0</v>
      </c>
      <c r="AE24" s="75">
        <v>0</v>
      </c>
      <c r="AF24" s="75">
        <v>0</v>
      </c>
      <c r="AG24" s="75">
        <v>0</v>
      </c>
      <c r="AH24" s="75">
        <v>0</v>
      </c>
      <c r="AI24" s="75">
        <v>0</v>
      </c>
      <c r="AJ24" s="75">
        <v>0</v>
      </c>
      <c r="AK24" s="75">
        <v>0</v>
      </c>
      <c r="AL24" s="75">
        <v>0</v>
      </c>
      <c r="AM24" s="81"/>
      <c r="AN24" s="73" t="s">
        <v>177</v>
      </c>
      <c r="AO24" s="74">
        <v>0</v>
      </c>
      <c r="AP24" s="74">
        <v>0</v>
      </c>
      <c r="AQ24" s="74">
        <v>0</v>
      </c>
      <c r="AR24" s="74">
        <v>0</v>
      </c>
      <c r="AS24" s="74">
        <v>0</v>
      </c>
    </row>
    <row r="25" spans="1:45" x14ac:dyDescent="0.25">
      <c r="A25" s="73" t="s">
        <v>176</v>
      </c>
      <c r="B25" s="75">
        <v>0</v>
      </c>
      <c r="C25" s="75">
        <v>4</v>
      </c>
      <c r="D25" s="75">
        <v>0</v>
      </c>
      <c r="E25" s="75">
        <v>0</v>
      </c>
      <c r="F25" s="75">
        <v>0</v>
      </c>
      <c r="G25" s="75">
        <v>0</v>
      </c>
      <c r="H25" s="75">
        <v>0</v>
      </c>
      <c r="I25" s="75">
        <v>0</v>
      </c>
      <c r="J25" s="75">
        <v>0</v>
      </c>
      <c r="K25" s="75">
        <v>0</v>
      </c>
      <c r="L25" s="75">
        <v>0</v>
      </c>
      <c r="M25" s="81"/>
      <c r="N25" s="73" t="s">
        <v>176</v>
      </c>
      <c r="O25" s="75">
        <v>0</v>
      </c>
      <c r="P25" s="75">
        <v>0</v>
      </c>
      <c r="Q25" s="75">
        <v>0</v>
      </c>
      <c r="R25" s="75">
        <v>0</v>
      </c>
      <c r="S25" s="75">
        <v>0</v>
      </c>
      <c r="T25" s="75">
        <v>0</v>
      </c>
      <c r="U25" s="75">
        <v>0</v>
      </c>
      <c r="V25" s="75">
        <v>0</v>
      </c>
      <c r="W25" s="75">
        <v>0</v>
      </c>
      <c r="X25" s="75">
        <v>0</v>
      </c>
      <c r="Y25" s="75">
        <v>0</v>
      </c>
      <c r="Z25" s="81"/>
      <c r="AA25" s="73" t="s">
        <v>176</v>
      </c>
      <c r="AB25" s="75">
        <v>0</v>
      </c>
      <c r="AC25" s="75">
        <v>2</v>
      </c>
      <c r="AD25" s="75">
        <v>0</v>
      </c>
      <c r="AE25" s="75">
        <v>0</v>
      </c>
      <c r="AF25" s="75">
        <v>0</v>
      </c>
      <c r="AG25" s="75">
        <v>0</v>
      </c>
      <c r="AH25" s="75">
        <v>0</v>
      </c>
      <c r="AI25" s="75">
        <v>0</v>
      </c>
      <c r="AJ25" s="75">
        <v>0</v>
      </c>
      <c r="AK25" s="75">
        <v>0</v>
      </c>
      <c r="AL25" s="75">
        <v>0</v>
      </c>
      <c r="AM25" s="81"/>
      <c r="AN25" s="73" t="s">
        <v>176</v>
      </c>
      <c r="AO25" s="74">
        <v>0</v>
      </c>
      <c r="AP25" s="74">
        <v>0</v>
      </c>
      <c r="AQ25" s="74">
        <v>0</v>
      </c>
      <c r="AR25" s="74">
        <v>0</v>
      </c>
      <c r="AS25" s="74">
        <v>0</v>
      </c>
    </row>
    <row r="26" spans="1:45" x14ac:dyDescent="0.25">
      <c r="A26" s="73" t="s">
        <v>175</v>
      </c>
      <c r="B26" s="75">
        <v>0</v>
      </c>
      <c r="C26" s="75">
        <v>9</v>
      </c>
      <c r="D26" s="75">
        <v>0</v>
      </c>
      <c r="E26" s="75">
        <v>0</v>
      </c>
      <c r="F26" s="75">
        <v>0</v>
      </c>
      <c r="G26" s="75">
        <v>1</v>
      </c>
      <c r="H26" s="75">
        <v>0</v>
      </c>
      <c r="I26" s="75">
        <v>0</v>
      </c>
      <c r="J26" s="75">
        <v>0</v>
      </c>
      <c r="K26" s="75">
        <v>0</v>
      </c>
      <c r="L26" s="75">
        <v>0</v>
      </c>
      <c r="M26" s="81"/>
      <c r="N26" s="73" t="s">
        <v>175</v>
      </c>
      <c r="O26" s="75">
        <v>0</v>
      </c>
      <c r="P26" s="75">
        <v>0</v>
      </c>
      <c r="Q26" s="75">
        <v>0</v>
      </c>
      <c r="R26" s="75">
        <v>0</v>
      </c>
      <c r="S26" s="75">
        <v>0</v>
      </c>
      <c r="T26" s="75">
        <v>0</v>
      </c>
      <c r="U26" s="75">
        <v>0</v>
      </c>
      <c r="V26" s="75">
        <v>0</v>
      </c>
      <c r="W26" s="75">
        <v>0</v>
      </c>
      <c r="X26" s="75">
        <v>0</v>
      </c>
      <c r="Y26" s="75">
        <v>0</v>
      </c>
      <c r="Z26" s="81"/>
      <c r="AA26" s="73" t="s">
        <v>175</v>
      </c>
      <c r="AB26" s="75">
        <v>0</v>
      </c>
      <c r="AC26" s="75">
        <v>0</v>
      </c>
      <c r="AD26" s="75">
        <v>0</v>
      </c>
      <c r="AE26" s="75">
        <v>0</v>
      </c>
      <c r="AF26" s="75">
        <v>0</v>
      </c>
      <c r="AG26" s="75">
        <v>0</v>
      </c>
      <c r="AH26" s="75">
        <v>0</v>
      </c>
      <c r="AI26" s="75">
        <v>0</v>
      </c>
      <c r="AJ26" s="75">
        <v>0</v>
      </c>
      <c r="AK26" s="75">
        <v>0</v>
      </c>
      <c r="AL26" s="75">
        <v>0</v>
      </c>
      <c r="AM26" s="81"/>
      <c r="AN26" s="73" t="s">
        <v>175</v>
      </c>
      <c r="AO26" s="74">
        <v>0</v>
      </c>
      <c r="AP26" s="74">
        <v>1</v>
      </c>
      <c r="AQ26" s="74">
        <v>0</v>
      </c>
      <c r="AR26" s="74">
        <v>0</v>
      </c>
      <c r="AS26" s="74">
        <v>1</v>
      </c>
    </row>
    <row r="27" spans="1:45" x14ac:dyDescent="0.25">
      <c r="A27" s="73" t="s">
        <v>174</v>
      </c>
      <c r="B27" s="75">
        <v>1</v>
      </c>
      <c r="C27" s="75">
        <v>0</v>
      </c>
      <c r="D27" s="75">
        <v>0</v>
      </c>
      <c r="E27" s="75">
        <v>0</v>
      </c>
      <c r="F27" s="75">
        <v>0</v>
      </c>
      <c r="G27" s="75">
        <v>0</v>
      </c>
      <c r="H27" s="75">
        <v>0</v>
      </c>
      <c r="I27" s="75">
        <v>0</v>
      </c>
      <c r="J27" s="75">
        <v>0</v>
      </c>
      <c r="K27" s="75">
        <v>0</v>
      </c>
      <c r="L27" s="75">
        <v>0</v>
      </c>
      <c r="M27" s="81"/>
      <c r="N27" s="73" t="s">
        <v>174</v>
      </c>
      <c r="O27" s="75">
        <v>0</v>
      </c>
      <c r="P27" s="75">
        <v>0</v>
      </c>
      <c r="Q27" s="75">
        <v>0</v>
      </c>
      <c r="R27" s="75">
        <v>0</v>
      </c>
      <c r="S27" s="75">
        <v>0</v>
      </c>
      <c r="T27" s="75">
        <v>0</v>
      </c>
      <c r="U27" s="75">
        <v>0</v>
      </c>
      <c r="V27" s="75">
        <v>0</v>
      </c>
      <c r="W27" s="75">
        <v>0</v>
      </c>
      <c r="X27" s="75">
        <v>0</v>
      </c>
      <c r="Y27" s="75">
        <v>0</v>
      </c>
      <c r="Z27" s="81"/>
      <c r="AA27" s="73" t="s">
        <v>174</v>
      </c>
      <c r="AB27" s="75">
        <v>0</v>
      </c>
      <c r="AC27" s="75">
        <v>0</v>
      </c>
      <c r="AD27" s="75">
        <v>0</v>
      </c>
      <c r="AE27" s="75">
        <v>0</v>
      </c>
      <c r="AF27" s="75">
        <v>0</v>
      </c>
      <c r="AG27" s="75">
        <v>0</v>
      </c>
      <c r="AH27" s="75">
        <v>0</v>
      </c>
      <c r="AI27" s="75">
        <v>0</v>
      </c>
      <c r="AJ27" s="75">
        <v>0</v>
      </c>
      <c r="AK27" s="75">
        <v>0</v>
      </c>
      <c r="AL27" s="75">
        <v>0</v>
      </c>
      <c r="AM27" s="81"/>
      <c r="AN27" s="73" t="s">
        <v>174</v>
      </c>
      <c r="AO27" s="74">
        <v>0</v>
      </c>
      <c r="AP27" s="74">
        <v>1</v>
      </c>
      <c r="AQ27" s="74">
        <v>0</v>
      </c>
      <c r="AR27" s="74">
        <v>0</v>
      </c>
      <c r="AS27" s="74">
        <v>1</v>
      </c>
    </row>
    <row r="28" spans="1:45" x14ac:dyDescent="0.25">
      <c r="A28" s="73" t="s">
        <v>173</v>
      </c>
      <c r="B28" s="75">
        <v>0</v>
      </c>
      <c r="C28" s="75">
        <v>16</v>
      </c>
      <c r="D28" s="75">
        <v>0</v>
      </c>
      <c r="E28" s="75">
        <v>0</v>
      </c>
      <c r="F28" s="75">
        <v>0</v>
      </c>
      <c r="G28" s="75">
        <v>0</v>
      </c>
      <c r="H28" s="75">
        <v>0</v>
      </c>
      <c r="I28" s="75">
        <v>0</v>
      </c>
      <c r="J28" s="75">
        <v>0</v>
      </c>
      <c r="K28" s="75">
        <v>0</v>
      </c>
      <c r="L28" s="75">
        <v>0</v>
      </c>
      <c r="M28" s="81"/>
      <c r="N28" s="73" t="s">
        <v>173</v>
      </c>
      <c r="O28" s="75">
        <v>0</v>
      </c>
      <c r="P28" s="75">
        <v>2</v>
      </c>
      <c r="Q28" s="75">
        <v>0</v>
      </c>
      <c r="R28" s="75">
        <v>0</v>
      </c>
      <c r="S28" s="75">
        <v>0</v>
      </c>
      <c r="T28" s="75">
        <v>0</v>
      </c>
      <c r="U28" s="75">
        <v>0</v>
      </c>
      <c r="V28" s="75">
        <v>0</v>
      </c>
      <c r="W28" s="75">
        <v>0</v>
      </c>
      <c r="X28" s="75">
        <v>0</v>
      </c>
      <c r="Y28" s="75">
        <v>0</v>
      </c>
      <c r="Z28" s="81"/>
      <c r="AA28" s="73" t="s">
        <v>173</v>
      </c>
      <c r="AB28" s="75">
        <v>0</v>
      </c>
      <c r="AC28" s="75">
        <v>0</v>
      </c>
      <c r="AD28" s="75">
        <v>0</v>
      </c>
      <c r="AE28" s="75">
        <v>0</v>
      </c>
      <c r="AF28" s="75">
        <v>0</v>
      </c>
      <c r="AG28" s="75">
        <v>0</v>
      </c>
      <c r="AH28" s="75">
        <v>0</v>
      </c>
      <c r="AI28" s="75">
        <v>0</v>
      </c>
      <c r="AJ28" s="75">
        <v>0</v>
      </c>
      <c r="AK28" s="75">
        <v>0</v>
      </c>
      <c r="AL28" s="75">
        <v>0</v>
      </c>
      <c r="AM28" s="81"/>
      <c r="AN28" s="73" t="s">
        <v>173</v>
      </c>
      <c r="AO28" s="74">
        <v>0</v>
      </c>
      <c r="AP28" s="74">
        <v>0</v>
      </c>
      <c r="AQ28" s="74">
        <v>0</v>
      </c>
      <c r="AR28" s="74">
        <v>0</v>
      </c>
      <c r="AS28" s="74">
        <v>0</v>
      </c>
    </row>
    <row r="29" spans="1:45" x14ac:dyDescent="0.25">
      <c r="A29" s="73" t="s">
        <v>172</v>
      </c>
      <c r="B29" s="75">
        <v>0</v>
      </c>
      <c r="C29" s="75">
        <v>22</v>
      </c>
      <c r="D29" s="75">
        <v>1</v>
      </c>
      <c r="E29" s="75">
        <v>0</v>
      </c>
      <c r="F29" s="75">
        <v>0</v>
      </c>
      <c r="G29" s="75">
        <v>0</v>
      </c>
      <c r="H29" s="75">
        <v>0</v>
      </c>
      <c r="I29" s="75">
        <v>0</v>
      </c>
      <c r="J29" s="75">
        <v>0</v>
      </c>
      <c r="K29" s="75">
        <v>0</v>
      </c>
      <c r="L29" s="75">
        <v>0</v>
      </c>
      <c r="M29" s="81"/>
      <c r="N29" s="73" t="s">
        <v>172</v>
      </c>
      <c r="O29" s="75">
        <v>0</v>
      </c>
      <c r="P29" s="75">
        <v>2</v>
      </c>
      <c r="Q29" s="75">
        <v>0</v>
      </c>
      <c r="R29" s="75">
        <v>0</v>
      </c>
      <c r="S29" s="75">
        <v>0</v>
      </c>
      <c r="T29" s="75">
        <v>0</v>
      </c>
      <c r="U29" s="75">
        <v>0</v>
      </c>
      <c r="V29" s="75">
        <v>1</v>
      </c>
      <c r="W29" s="75">
        <v>0</v>
      </c>
      <c r="X29" s="75">
        <v>0</v>
      </c>
      <c r="Y29" s="75">
        <v>0</v>
      </c>
      <c r="Z29" s="81"/>
      <c r="AA29" s="73" t="s">
        <v>172</v>
      </c>
      <c r="AB29" s="75">
        <v>0</v>
      </c>
      <c r="AC29" s="75">
        <v>2</v>
      </c>
      <c r="AD29" s="75">
        <v>0</v>
      </c>
      <c r="AE29" s="75">
        <v>0</v>
      </c>
      <c r="AF29" s="75">
        <v>0</v>
      </c>
      <c r="AG29" s="75">
        <v>0</v>
      </c>
      <c r="AH29" s="75">
        <v>0</v>
      </c>
      <c r="AI29" s="75">
        <v>0</v>
      </c>
      <c r="AJ29" s="75">
        <v>0</v>
      </c>
      <c r="AK29" s="75">
        <v>0</v>
      </c>
      <c r="AL29" s="75">
        <v>0</v>
      </c>
      <c r="AM29" s="81"/>
      <c r="AN29" s="73" t="s">
        <v>172</v>
      </c>
      <c r="AO29" s="74">
        <v>0</v>
      </c>
      <c r="AP29" s="74">
        <v>0</v>
      </c>
      <c r="AQ29" s="74">
        <v>1</v>
      </c>
      <c r="AR29" s="74">
        <v>0</v>
      </c>
      <c r="AS29" s="74">
        <v>1</v>
      </c>
    </row>
    <row r="30" spans="1:45" x14ac:dyDescent="0.25">
      <c r="A30" s="73" t="s">
        <v>171</v>
      </c>
      <c r="B30" s="75">
        <v>1</v>
      </c>
      <c r="C30" s="75">
        <v>23</v>
      </c>
      <c r="D30" s="75">
        <v>0</v>
      </c>
      <c r="E30" s="75">
        <v>0</v>
      </c>
      <c r="F30" s="75">
        <v>0</v>
      </c>
      <c r="G30" s="75">
        <v>0</v>
      </c>
      <c r="H30" s="75">
        <v>0</v>
      </c>
      <c r="I30" s="75">
        <v>0</v>
      </c>
      <c r="J30" s="75">
        <v>0</v>
      </c>
      <c r="K30" s="75">
        <v>0</v>
      </c>
      <c r="L30" s="75">
        <v>0</v>
      </c>
      <c r="M30" s="81"/>
      <c r="N30" s="73" t="s">
        <v>171</v>
      </c>
      <c r="O30" s="75">
        <v>0</v>
      </c>
      <c r="P30" s="75">
        <v>2</v>
      </c>
      <c r="Q30" s="75">
        <v>0</v>
      </c>
      <c r="R30" s="75">
        <v>0</v>
      </c>
      <c r="S30" s="75">
        <v>0</v>
      </c>
      <c r="T30" s="75">
        <v>0</v>
      </c>
      <c r="U30" s="75">
        <v>0</v>
      </c>
      <c r="V30" s="75">
        <v>0</v>
      </c>
      <c r="W30" s="75">
        <v>0</v>
      </c>
      <c r="X30" s="75">
        <v>0</v>
      </c>
      <c r="Y30" s="75">
        <v>0</v>
      </c>
      <c r="Z30" s="81"/>
      <c r="AA30" s="73" t="s">
        <v>171</v>
      </c>
      <c r="AB30" s="75">
        <v>0</v>
      </c>
      <c r="AC30" s="75">
        <v>0</v>
      </c>
      <c r="AD30" s="75">
        <v>0</v>
      </c>
      <c r="AE30" s="75">
        <v>0</v>
      </c>
      <c r="AF30" s="75">
        <v>0</v>
      </c>
      <c r="AG30" s="75">
        <v>0</v>
      </c>
      <c r="AH30" s="75">
        <v>0</v>
      </c>
      <c r="AI30" s="75">
        <v>0</v>
      </c>
      <c r="AJ30" s="75">
        <v>0</v>
      </c>
      <c r="AK30" s="75">
        <v>0</v>
      </c>
      <c r="AL30" s="75">
        <v>0</v>
      </c>
      <c r="AM30" s="81"/>
      <c r="AN30" s="73" t="s">
        <v>171</v>
      </c>
      <c r="AO30" s="74">
        <v>0</v>
      </c>
      <c r="AP30" s="74">
        <v>0</v>
      </c>
      <c r="AQ30" s="74">
        <v>0</v>
      </c>
      <c r="AR30" s="74">
        <v>0</v>
      </c>
      <c r="AS30" s="74">
        <v>0</v>
      </c>
    </row>
    <row r="31" spans="1:45" x14ac:dyDescent="0.25">
      <c r="A31" s="73" t="s">
        <v>170</v>
      </c>
      <c r="B31" s="75">
        <v>1</v>
      </c>
      <c r="C31" s="75">
        <v>26</v>
      </c>
      <c r="D31" s="75">
        <v>1</v>
      </c>
      <c r="E31" s="75">
        <v>0</v>
      </c>
      <c r="F31" s="75">
        <v>0</v>
      </c>
      <c r="G31" s="75">
        <v>2</v>
      </c>
      <c r="H31" s="75">
        <v>0</v>
      </c>
      <c r="I31" s="75">
        <v>0</v>
      </c>
      <c r="J31" s="75">
        <v>0</v>
      </c>
      <c r="K31" s="75">
        <v>0</v>
      </c>
      <c r="L31" s="75">
        <v>0</v>
      </c>
      <c r="M31" s="81"/>
      <c r="N31" s="73" t="s">
        <v>170</v>
      </c>
      <c r="O31" s="75">
        <v>0</v>
      </c>
      <c r="P31" s="75">
        <v>5</v>
      </c>
      <c r="Q31" s="75">
        <v>0</v>
      </c>
      <c r="R31" s="75">
        <v>0</v>
      </c>
      <c r="S31" s="75">
        <v>0</v>
      </c>
      <c r="T31" s="75">
        <v>0</v>
      </c>
      <c r="U31" s="75">
        <v>0</v>
      </c>
      <c r="V31" s="75">
        <v>0</v>
      </c>
      <c r="W31" s="75">
        <v>0</v>
      </c>
      <c r="X31" s="75">
        <v>0</v>
      </c>
      <c r="Y31" s="75">
        <v>0</v>
      </c>
      <c r="Z31" s="81"/>
      <c r="AA31" s="73" t="s">
        <v>170</v>
      </c>
      <c r="AB31" s="75">
        <v>0</v>
      </c>
      <c r="AC31" s="75">
        <v>2</v>
      </c>
      <c r="AD31" s="75">
        <v>0</v>
      </c>
      <c r="AE31" s="75">
        <v>0</v>
      </c>
      <c r="AF31" s="75">
        <v>0</v>
      </c>
      <c r="AG31" s="75">
        <v>0</v>
      </c>
      <c r="AH31" s="75">
        <v>0</v>
      </c>
      <c r="AI31" s="75">
        <v>0</v>
      </c>
      <c r="AJ31" s="75">
        <v>0</v>
      </c>
      <c r="AK31" s="75">
        <v>0</v>
      </c>
      <c r="AL31" s="75">
        <v>0</v>
      </c>
      <c r="AM31" s="81"/>
      <c r="AN31" s="73" t="s">
        <v>170</v>
      </c>
      <c r="AO31" s="74">
        <v>2</v>
      </c>
      <c r="AP31" s="74">
        <v>1</v>
      </c>
      <c r="AQ31" s="74">
        <v>0</v>
      </c>
      <c r="AR31" s="74">
        <v>0</v>
      </c>
      <c r="AS31" s="74">
        <v>3</v>
      </c>
    </row>
    <row r="32" spans="1:45" x14ac:dyDescent="0.25">
      <c r="A32" s="73" t="s">
        <v>169</v>
      </c>
      <c r="B32" s="75">
        <v>2</v>
      </c>
      <c r="C32" s="75">
        <v>27</v>
      </c>
      <c r="D32" s="75">
        <v>0</v>
      </c>
      <c r="E32" s="75">
        <v>0</v>
      </c>
      <c r="F32" s="75">
        <v>0</v>
      </c>
      <c r="G32" s="75">
        <v>1</v>
      </c>
      <c r="H32" s="75">
        <v>0</v>
      </c>
      <c r="I32" s="75">
        <v>0</v>
      </c>
      <c r="J32" s="75">
        <v>0</v>
      </c>
      <c r="K32" s="75">
        <v>0</v>
      </c>
      <c r="L32" s="75">
        <v>0</v>
      </c>
      <c r="M32" s="81"/>
      <c r="N32" s="73" t="s">
        <v>169</v>
      </c>
      <c r="O32" s="75">
        <v>0</v>
      </c>
      <c r="P32" s="75">
        <v>3</v>
      </c>
      <c r="Q32" s="75">
        <v>0</v>
      </c>
      <c r="R32" s="75">
        <v>0</v>
      </c>
      <c r="S32" s="75">
        <v>0</v>
      </c>
      <c r="T32" s="75">
        <v>0</v>
      </c>
      <c r="U32" s="75">
        <v>0</v>
      </c>
      <c r="V32" s="75">
        <v>0</v>
      </c>
      <c r="W32" s="75">
        <v>0</v>
      </c>
      <c r="X32" s="75">
        <v>0</v>
      </c>
      <c r="Y32" s="75">
        <v>0</v>
      </c>
      <c r="Z32" s="81"/>
      <c r="AA32" s="73" t="s">
        <v>169</v>
      </c>
      <c r="AB32" s="75">
        <v>0</v>
      </c>
      <c r="AC32" s="75">
        <v>2</v>
      </c>
      <c r="AD32" s="75">
        <v>0</v>
      </c>
      <c r="AE32" s="75">
        <v>0</v>
      </c>
      <c r="AF32" s="75">
        <v>0</v>
      </c>
      <c r="AG32" s="75">
        <v>0</v>
      </c>
      <c r="AH32" s="75">
        <v>0</v>
      </c>
      <c r="AI32" s="75">
        <v>0</v>
      </c>
      <c r="AJ32" s="75">
        <v>0</v>
      </c>
      <c r="AK32" s="75">
        <v>0</v>
      </c>
      <c r="AL32" s="75">
        <v>0</v>
      </c>
      <c r="AM32" s="81"/>
      <c r="AN32" s="73" t="s">
        <v>169</v>
      </c>
      <c r="AO32" s="74">
        <v>0</v>
      </c>
      <c r="AP32" s="74">
        <v>0</v>
      </c>
      <c r="AQ32" s="74">
        <v>0</v>
      </c>
      <c r="AR32" s="74">
        <v>0</v>
      </c>
      <c r="AS32" s="74">
        <v>0</v>
      </c>
    </row>
    <row r="33" spans="1:45" x14ac:dyDescent="0.25">
      <c r="A33" s="73" t="s">
        <v>168</v>
      </c>
      <c r="B33" s="75">
        <v>0</v>
      </c>
      <c r="C33" s="75">
        <v>42</v>
      </c>
      <c r="D33" s="75">
        <v>0</v>
      </c>
      <c r="E33" s="75">
        <v>1</v>
      </c>
      <c r="F33" s="75">
        <v>1</v>
      </c>
      <c r="G33" s="75">
        <v>2</v>
      </c>
      <c r="H33" s="75">
        <v>0</v>
      </c>
      <c r="I33" s="75">
        <v>0</v>
      </c>
      <c r="J33" s="75">
        <v>0</v>
      </c>
      <c r="K33" s="75">
        <v>0</v>
      </c>
      <c r="L33" s="75">
        <v>0</v>
      </c>
      <c r="M33" s="81"/>
      <c r="N33" s="73" t="s">
        <v>168</v>
      </c>
      <c r="O33" s="75">
        <v>1</v>
      </c>
      <c r="P33" s="75">
        <v>5</v>
      </c>
      <c r="Q33" s="75">
        <v>0</v>
      </c>
      <c r="R33" s="75">
        <v>0</v>
      </c>
      <c r="S33" s="75">
        <v>0</v>
      </c>
      <c r="T33" s="75">
        <v>0</v>
      </c>
      <c r="U33" s="75">
        <v>0</v>
      </c>
      <c r="V33" s="75">
        <v>1</v>
      </c>
      <c r="W33" s="75">
        <v>0</v>
      </c>
      <c r="X33" s="75">
        <v>0</v>
      </c>
      <c r="Y33" s="75">
        <v>0</v>
      </c>
      <c r="Z33" s="81"/>
      <c r="AA33" s="73" t="s">
        <v>168</v>
      </c>
      <c r="AB33" s="75">
        <v>0</v>
      </c>
      <c r="AC33" s="75">
        <v>2</v>
      </c>
      <c r="AD33" s="75">
        <v>1</v>
      </c>
      <c r="AE33" s="75">
        <v>0</v>
      </c>
      <c r="AF33" s="75">
        <v>0</v>
      </c>
      <c r="AG33" s="75">
        <v>0</v>
      </c>
      <c r="AH33" s="75">
        <v>0</v>
      </c>
      <c r="AI33" s="75">
        <v>0</v>
      </c>
      <c r="AJ33" s="75">
        <v>0</v>
      </c>
      <c r="AK33" s="75">
        <v>0</v>
      </c>
      <c r="AL33" s="75">
        <v>0</v>
      </c>
      <c r="AM33" s="81"/>
      <c r="AN33" s="73" t="s">
        <v>168</v>
      </c>
      <c r="AO33" s="74">
        <v>0</v>
      </c>
      <c r="AP33" s="74">
        <v>0</v>
      </c>
      <c r="AQ33" s="74">
        <v>0</v>
      </c>
      <c r="AR33" s="74">
        <v>0</v>
      </c>
      <c r="AS33" s="74">
        <v>0</v>
      </c>
    </row>
    <row r="34" spans="1:45" x14ac:dyDescent="0.25">
      <c r="A34" s="73" t="s">
        <v>167</v>
      </c>
      <c r="B34" s="75">
        <v>0</v>
      </c>
      <c r="C34" s="75">
        <v>20</v>
      </c>
      <c r="D34" s="75">
        <v>1</v>
      </c>
      <c r="E34" s="75">
        <v>0</v>
      </c>
      <c r="F34" s="75">
        <v>0</v>
      </c>
      <c r="G34" s="75">
        <v>0</v>
      </c>
      <c r="H34" s="75">
        <v>0</v>
      </c>
      <c r="I34" s="75">
        <v>0</v>
      </c>
      <c r="J34" s="75">
        <v>0</v>
      </c>
      <c r="K34" s="75">
        <v>0</v>
      </c>
      <c r="L34" s="75">
        <v>0</v>
      </c>
      <c r="M34" s="81"/>
      <c r="N34" s="73" t="s">
        <v>167</v>
      </c>
      <c r="O34" s="75">
        <v>0</v>
      </c>
      <c r="P34" s="75">
        <v>3</v>
      </c>
      <c r="Q34" s="75">
        <v>0</v>
      </c>
      <c r="R34" s="75">
        <v>0</v>
      </c>
      <c r="S34" s="75">
        <v>0</v>
      </c>
      <c r="T34" s="75">
        <v>0</v>
      </c>
      <c r="U34" s="75">
        <v>0</v>
      </c>
      <c r="V34" s="75">
        <v>1</v>
      </c>
      <c r="W34" s="75">
        <v>0</v>
      </c>
      <c r="X34" s="75">
        <v>0</v>
      </c>
      <c r="Y34" s="75">
        <v>0</v>
      </c>
      <c r="Z34" s="81"/>
      <c r="AA34" s="73" t="s">
        <v>167</v>
      </c>
      <c r="AB34" s="75">
        <v>0</v>
      </c>
      <c r="AC34" s="75">
        <v>3</v>
      </c>
      <c r="AD34" s="75">
        <v>0</v>
      </c>
      <c r="AE34" s="75">
        <v>0</v>
      </c>
      <c r="AF34" s="75">
        <v>0</v>
      </c>
      <c r="AG34" s="75">
        <v>0</v>
      </c>
      <c r="AH34" s="75">
        <v>0</v>
      </c>
      <c r="AI34" s="75">
        <v>0</v>
      </c>
      <c r="AJ34" s="75">
        <v>0</v>
      </c>
      <c r="AK34" s="75">
        <v>0</v>
      </c>
      <c r="AL34" s="75">
        <v>0</v>
      </c>
      <c r="AM34" s="81"/>
      <c r="AN34" s="73" t="s">
        <v>167</v>
      </c>
      <c r="AO34" s="74">
        <v>0</v>
      </c>
      <c r="AP34" s="74">
        <v>0</v>
      </c>
      <c r="AQ34" s="74">
        <v>0</v>
      </c>
      <c r="AR34" s="74">
        <v>0</v>
      </c>
      <c r="AS34" s="74">
        <v>0</v>
      </c>
    </row>
    <row r="35" spans="1:45" x14ac:dyDescent="0.25">
      <c r="A35" s="73" t="s">
        <v>166</v>
      </c>
      <c r="B35" s="75">
        <v>1</v>
      </c>
      <c r="C35" s="75">
        <v>31</v>
      </c>
      <c r="D35" s="75">
        <v>0</v>
      </c>
      <c r="E35" s="75">
        <v>0</v>
      </c>
      <c r="F35" s="75">
        <v>0</v>
      </c>
      <c r="G35" s="75">
        <v>0</v>
      </c>
      <c r="H35" s="75">
        <v>0</v>
      </c>
      <c r="I35" s="75">
        <v>0</v>
      </c>
      <c r="J35" s="75">
        <v>0</v>
      </c>
      <c r="K35" s="75">
        <v>0</v>
      </c>
      <c r="L35" s="75">
        <v>0</v>
      </c>
      <c r="M35" s="81"/>
      <c r="N35" s="73" t="s">
        <v>166</v>
      </c>
      <c r="O35" s="75">
        <v>1</v>
      </c>
      <c r="P35" s="75">
        <v>9</v>
      </c>
      <c r="Q35" s="75">
        <v>0</v>
      </c>
      <c r="R35" s="75">
        <v>0</v>
      </c>
      <c r="S35" s="75">
        <v>0</v>
      </c>
      <c r="T35" s="75">
        <v>0</v>
      </c>
      <c r="U35" s="75">
        <v>0</v>
      </c>
      <c r="V35" s="75">
        <v>2</v>
      </c>
      <c r="W35" s="75">
        <v>0</v>
      </c>
      <c r="X35" s="75">
        <v>0</v>
      </c>
      <c r="Y35" s="75">
        <v>0</v>
      </c>
      <c r="Z35" s="81"/>
      <c r="AA35" s="73" t="s">
        <v>166</v>
      </c>
      <c r="AB35" s="75">
        <v>0</v>
      </c>
      <c r="AC35" s="75">
        <v>1</v>
      </c>
      <c r="AD35" s="75">
        <v>0</v>
      </c>
      <c r="AE35" s="75">
        <v>1</v>
      </c>
      <c r="AF35" s="75">
        <v>0</v>
      </c>
      <c r="AG35" s="75">
        <v>0</v>
      </c>
      <c r="AH35" s="75">
        <v>0</v>
      </c>
      <c r="AI35" s="75">
        <v>0</v>
      </c>
      <c r="AJ35" s="75">
        <v>0</v>
      </c>
      <c r="AK35" s="75">
        <v>0</v>
      </c>
      <c r="AL35" s="75">
        <v>0</v>
      </c>
      <c r="AM35" s="81"/>
      <c r="AN35" s="73" t="s">
        <v>166</v>
      </c>
      <c r="AO35" s="74">
        <v>2</v>
      </c>
      <c r="AP35" s="74">
        <v>2</v>
      </c>
      <c r="AQ35" s="74">
        <v>0</v>
      </c>
      <c r="AR35" s="74">
        <v>0</v>
      </c>
      <c r="AS35" s="74">
        <v>4</v>
      </c>
    </row>
    <row r="36" spans="1:45" x14ac:dyDescent="0.25">
      <c r="A36" s="73" t="s">
        <v>165</v>
      </c>
      <c r="B36" s="75">
        <v>0</v>
      </c>
      <c r="C36" s="75">
        <v>32</v>
      </c>
      <c r="D36" s="75">
        <v>2</v>
      </c>
      <c r="E36" s="75">
        <v>0</v>
      </c>
      <c r="F36" s="75">
        <v>0</v>
      </c>
      <c r="G36" s="75">
        <v>0</v>
      </c>
      <c r="H36" s="75">
        <v>0</v>
      </c>
      <c r="I36" s="75">
        <v>0</v>
      </c>
      <c r="J36" s="75">
        <v>0</v>
      </c>
      <c r="K36" s="75">
        <v>0</v>
      </c>
      <c r="L36" s="75">
        <v>0</v>
      </c>
      <c r="M36" s="81"/>
      <c r="N36" s="73" t="s">
        <v>165</v>
      </c>
      <c r="O36" s="75">
        <v>0</v>
      </c>
      <c r="P36" s="75">
        <v>11</v>
      </c>
      <c r="Q36" s="75">
        <v>0</v>
      </c>
      <c r="R36" s="75">
        <v>0</v>
      </c>
      <c r="S36" s="75">
        <v>1</v>
      </c>
      <c r="T36" s="75">
        <v>0</v>
      </c>
      <c r="U36" s="75">
        <v>0</v>
      </c>
      <c r="V36" s="75">
        <v>0</v>
      </c>
      <c r="W36" s="75">
        <v>0</v>
      </c>
      <c r="X36" s="75">
        <v>0</v>
      </c>
      <c r="Y36" s="75">
        <v>0</v>
      </c>
      <c r="Z36" s="81"/>
      <c r="AA36" s="73" t="s">
        <v>165</v>
      </c>
      <c r="AB36" s="75">
        <v>0</v>
      </c>
      <c r="AC36" s="75">
        <v>2</v>
      </c>
      <c r="AD36" s="75">
        <v>2</v>
      </c>
      <c r="AE36" s="75">
        <v>1</v>
      </c>
      <c r="AF36" s="75">
        <v>0</v>
      </c>
      <c r="AG36" s="75">
        <v>0</v>
      </c>
      <c r="AH36" s="75">
        <v>0</v>
      </c>
      <c r="AI36" s="75">
        <v>1</v>
      </c>
      <c r="AJ36" s="75">
        <v>0</v>
      </c>
      <c r="AK36" s="75">
        <v>0</v>
      </c>
      <c r="AL36" s="75">
        <v>0</v>
      </c>
      <c r="AM36" s="81"/>
      <c r="AN36" s="73" t="s">
        <v>165</v>
      </c>
      <c r="AO36" s="74">
        <v>6</v>
      </c>
      <c r="AP36" s="74">
        <v>2</v>
      </c>
      <c r="AQ36" s="74">
        <v>0</v>
      </c>
      <c r="AR36" s="74">
        <v>0</v>
      </c>
      <c r="AS36" s="74">
        <v>8</v>
      </c>
    </row>
    <row r="37" spans="1:45" x14ac:dyDescent="0.25">
      <c r="A37" s="73" t="s">
        <v>164</v>
      </c>
      <c r="B37" s="75">
        <v>0</v>
      </c>
      <c r="C37" s="75">
        <v>22</v>
      </c>
      <c r="D37" s="75">
        <v>0</v>
      </c>
      <c r="E37" s="75">
        <v>0</v>
      </c>
      <c r="F37" s="75">
        <v>0</v>
      </c>
      <c r="G37" s="75">
        <v>1</v>
      </c>
      <c r="H37" s="75">
        <v>0</v>
      </c>
      <c r="I37" s="75">
        <v>0</v>
      </c>
      <c r="J37" s="75">
        <v>0</v>
      </c>
      <c r="K37" s="75">
        <v>0</v>
      </c>
      <c r="L37" s="75">
        <v>0</v>
      </c>
      <c r="M37" s="81"/>
      <c r="N37" s="73" t="s">
        <v>164</v>
      </c>
      <c r="O37" s="75">
        <v>0</v>
      </c>
      <c r="P37" s="75">
        <v>1</v>
      </c>
      <c r="Q37" s="75">
        <v>0</v>
      </c>
      <c r="R37" s="75">
        <v>0</v>
      </c>
      <c r="S37" s="75">
        <v>0</v>
      </c>
      <c r="T37" s="75">
        <v>0</v>
      </c>
      <c r="U37" s="75">
        <v>0</v>
      </c>
      <c r="V37" s="75">
        <v>1</v>
      </c>
      <c r="W37" s="75">
        <v>0</v>
      </c>
      <c r="X37" s="75">
        <v>0</v>
      </c>
      <c r="Y37" s="75">
        <v>0</v>
      </c>
      <c r="Z37" s="81"/>
      <c r="AA37" s="73" t="s">
        <v>164</v>
      </c>
      <c r="AB37" s="75">
        <v>0</v>
      </c>
      <c r="AC37" s="75">
        <v>1</v>
      </c>
      <c r="AD37" s="75">
        <v>1</v>
      </c>
      <c r="AE37" s="75">
        <v>0</v>
      </c>
      <c r="AF37" s="75">
        <v>0</v>
      </c>
      <c r="AG37" s="75">
        <v>0</v>
      </c>
      <c r="AH37" s="75">
        <v>0</v>
      </c>
      <c r="AI37" s="75">
        <v>0</v>
      </c>
      <c r="AJ37" s="75">
        <v>0</v>
      </c>
      <c r="AK37" s="75">
        <v>0</v>
      </c>
      <c r="AL37" s="75">
        <v>0</v>
      </c>
      <c r="AM37" s="81"/>
      <c r="AN37" s="73" t="s">
        <v>164</v>
      </c>
      <c r="AO37" s="74">
        <v>1</v>
      </c>
      <c r="AP37" s="74">
        <v>5</v>
      </c>
      <c r="AQ37" s="74">
        <v>1</v>
      </c>
      <c r="AR37" s="74">
        <v>1</v>
      </c>
      <c r="AS37" s="74">
        <v>8</v>
      </c>
    </row>
    <row r="38" spans="1:45" x14ac:dyDescent="0.25">
      <c r="A38" s="73" t="s">
        <v>163</v>
      </c>
      <c r="B38" s="75">
        <v>0</v>
      </c>
      <c r="C38" s="75">
        <v>20</v>
      </c>
      <c r="D38" s="75">
        <v>1</v>
      </c>
      <c r="E38" s="75">
        <v>0</v>
      </c>
      <c r="F38" s="75">
        <v>0</v>
      </c>
      <c r="G38" s="75">
        <v>0</v>
      </c>
      <c r="H38" s="75">
        <v>0</v>
      </c>
      <c r="I38" s="75">
        <v>0</v>
      </c>
      <c r="J38" s="75">
        <v>0</v>
      </c>
      <c r="K38" s="75">
        <v>0</v>
      </c>
      <c r="L38" s="75">
        <v>0</v>
      </c>
      <c r="M38" s="81"/>
      <c r="N38" s="73" t="s">
        <v>163</v>
      </c>
      <c r="O38" s="75">
        <v>0</v>
      </c>
      <c r="P38" s="75">
        <v>2</v>
      </c>
      <c r="Q38" s="75">
        <v>0</v>
      </c>
      <c r="R38" s="75">
        <v>0</v>
      </c>
      <c r="S38" s="75">
        <v>0</v>
      </c>
      <c r="T38" s="75">
        <v>0</v>
      </c>
      <c r="U38" s="75">
        <v>0</v>
      </c>
      <c r="V38" s="75">
        <v>0</v>
      </c>
      <c r="W38" s="75">
        <v>0</v>
      </c>
      <c r="X38" s="75">
        <v>0</v>
      </c>
      <c r="Y38" s="75">
        <v>0</v>
      </c>
      <c r="Z38" s="81"/>
      <c r="AA38" s="73" t="s">
        <v>163</v>
      </c>
      <c r="AB38" s="75">
        <v>0</v>
      </c>
      <c r="AC38" s="75">
        <v>3</v>
      </c>
      <c r="AD38" s="75">
        <v>0</v>
      </c>
      <c r="AE38" s="75">
        <v>0</v>
      </c>
      <c r="AF38" s="75">
        <v>0</v>
      </c>
      <c r="AG38" s="75">
        <v>0</v>
      </c>
      <c r="AH38" s="75">
        <v>0</v>
      </c>
      <c r="AI38" s="75">
        <v>0</v>
      </c>
      <c r="AJ38" s="75">
        <v>0</v>
      </c>
      <c r="AK38" s="75">
        <v>0</v>
      </c>
      <c r="AL38" s="75">
        <v>0</v>
      </c>
      <c r="AM38" s="81"/>
      <c r="AN38" s="73" t="s">
        <v>163</v>
      </c>
      <c r="AO38" s="74">
        <v>1</v>
      </c>
      <c r="AP38" s="74">
        <v>1</v>
      </c>
      <c r="AQ38" s="74">
        <v>0</v>
      </c>
      <c r="AR38" s="74">
        <v>0</v>
      </c>
      <c r="AS38" s="74">
        <v>2</v>
      </c>
    </row>
    <row r="39" spans="1:45" x14ac:dyDescent="0.25">
      <c r="A39" s="73" t="s">
        <v>162</v>
      </c>
      <c r="B39" s="75">
        <v>0</v>
      </c>
      <c r="C39" s="75">
        <v>44</v>
      </c>
      <c r="D39" s="75">
        <v>1</v>
      </c>
      <c r="E39" s="75">
        <v>0</v>
      </c>
      <c r="F39" s="75">
        <v>0</v>
      </c>
      <c r="G39" s="75">
        <v>0</v>
      </c>
      <c r="H39" s="75">
        <v>0</v>
      </c>
      <c r="I39" s="75">
        <v>0</v>
      </c>
      <c r="J39" s="75">
        <v>0</v>
      </c>
      <c r="K39" s="75">
        <v>0</v>
      </c>
      <c r="L39" s="75">
        <v>0</v>
      </c>
      <c r="M39" s="81"/>
      <c r="N39" s="73" t="s">
        <v>162</v>
      </c>
      <c r="O39" s="75">
        <v>0</v>
      </c>
      <c r="P39" s="75">
        <v>4</v>
      </c>
      <c r="Q39" s="75">
        <v>1</v>
      </c>
      <c r="R39" s="75">
        <v>0</v>
      </c>
      <c r="S39" s="75">
        <v>0</v>
      </c>
      <c r="T39" s="75">
        <v>0</v>
      </c>
      <c r="U39" s="75">
        <v>0</v>
      </c>
      <c r="V39" s="75">
        <v>0</v>
      </c>
      <c r="W39" s="75">
        <v>0</v>
      </c>
      <c r="X39" s="75">
        <v>0</v>
      </c>
      <c r="Y39" s="75">
        <v>0</v>
      </c>
      <c r="Z39" s="81"/>
      <c r="AA39" s="73" t="s">
        <v>162</v>
      </c>
      <c r="AB39" s="75">
        <v>0</v>
      </c>
      <c r="AC39" s="75">
        <v>5</v>
      </c>
      <c r="AD39" s="75">
        <v>1</v>
      </c>
      <c r="AE39" s="75">
        <v>0</v>
      </c>
      <c r="AF39" s="75">
        <v>0</v>
      </c>
      <c r="AG39" s="75">
        <v>0</v>
      </c>
      <c r="AH39" s="75">
        <v>0</v>
      </c>
      <c r="AI39" s="75">
        <v>0</v>
      </c>
      <c r="AJ39" s="75">
        <v>0</v>
      </c>
      <c r="AK39" s="75">
        <v>0</v>
      </c>
      <c r="AL39" s="75">
        <v>0</v>
      </c>
      <c r="AM39" s="81"/>
      <c r="AN39" s="73" t="s">
        <v>162</v>
      </c>
      <c r="AO39" s="74">
        <v>1</v>
      </c>
      <c r="AP39" s="74">
        <v>0</v>
      </c>
      <c r="AQ39" s="74">
        <v>0</v>
      </c>
      <c r="AR39" s="74">
        <v>0</v>
      </c>
      <c r="AS39" s="74">
        <v>1</v>
      </c>
    </row>
    <row r="40" spans="1:45" x14ac:dyDescent="0.25">
      <c r="A40" s="73" t="s">
        <v>161</v>
      </c>
      <c r="B40" s="75">
        <v>0</v>
      </c>
      <c r="C40" s="75">
        <v>25</v>
      </c>
      <c r="D40" s="75">
        <v>4</v>
      </c>
      <c r="E40" s="75">
        <v>0</v>
      </c>
      <c r="F40" s="75">
        <v>1</v>
      </c>
      <c r="G40" s="75">
        <v>3</v>
      </c>
      <c r="H40" s="75">
        <v>0</v>
      </c>
      <c r="I40" s="75">
        <v>0</v>
      </c>
      <c r="J40" s="75">
        <v>0</v>
      </c>
      <c r="K40" s="75">
        <v>0</v>
      </c>
      <c r="L40" s="75">
        <v>0</v>
      </c>
      <c r="M40" s="81"/>
      <c r="N40" s="73" t="s">
        <v>161</v>
      </c>
      <c r="O40" s="75">
        <v>0</v>
      </c>
      <c r="P40" s="75">
        <v>2</v>
      </c>
      <c r="Q40" s="75">
        <v>0</v>
      </c>
      <c r="R40" s="75">
        <v>0</v>
      </c>
      <c r="S40" s="75">
        <v>0</v>
      </c>
      <c r="T40" s="75">
        <v>0</v>
      </c>
      <c r="U40" s="75">
        <v>0</v>
      </c>
      <c r="V40" s="75">
        <v>0</v>
      </c>
      <c r="W40" s="75">
        <v>0</v>
      </c>
      <c r="X40" s="75">
        <v>0</v>
      </c>
      <c r="Y40" s="75">
        <v>0</v>
      </c>
      <c r="Z40" s="81"/>
      <c r="AA40" s="73" t="s">
        <v>161</v>
      </c>
      <c r="AB40" s="75">
        <v>0</v>
      </c>
      <c r="AC40" s="75">
        <v>5</v>
      </c>
      <c r="AD40" s="75">
        <v>0</v>
      </c>
      <c r="AE40" s="75">
        <v>0</v>
      </c>
      <c r="AF40" s="75">
        <v>0</v>
      </c>
      <c r="AG40" s="75">
        <v>0</v>
      </c>
      <c r="AH40" s="75">
        <v>0</v>
      </c>
      <c r="AI40" s="75">
        <v>0</v>
      </c>
      <c r="AJ40" s="75">
        <v>0</v>
      </c>
      <c r="AK40" s="75">
        <v>0</v>
      </c>
      <c r="AL40" s="75">
        <v>0</v>
      </c>
      <c r="AM40" s="81"/>
      <c r="AN40" s="73" t="s">
        <v>161</v>
      </c>
      <c r="AO40" s="74">
        <v>5</v>
      </c>
      <c r="AP40" s="74">
        <v>2</v>
      </c>
      <c r="AQ40" s="74">
        <v>0</v>
      </c>
      <c r="AR40" s="74">
        <v>0</v>
      </c>
      <c r="AS40" s="74">
        <v>7</v>
      </c>
    </row>
    <row r="41" spans="1:45" x14ac:dyDescent="0.25">
      <c r="A41" s="73" t="s">
        <v>160</v>
      </c>
      <c r="B41" s="75">
        <v>0</v>
      </c>
      <c r="C41" s="75">
        <v>30</v>
      </c>
      <c r="D41" s="75">
        <v>2</v>
      </c>
      <c r="E41" s="75">
        <v>0</v>
      </c>
      <c r="F41" s="75">
        <v>0</v>
      </c>
      <c r="G41" s="75">
        <v>4</v>
      </c>
      <c r="H41" s="75">
        <v>0</v>
      </c>
      <c r="I41" s="75">
        <v>0</v>
      </c>
      <c r="J41" s="75">
        <v>0</v>
      </c>
      <c r="K41" s="75">
        <v>0</v>
      </c>
      <c r="L41" s="75">
        <v>0</v>
      </c>
      <c r="M41" s="81"/>
      <c r="N41" s="73" t="s">
        <v>160</v>
      </c>
      <c r="O41" s="75">
        <v>0</v>
      </c>
      <c r="P41" s="75">
        <v>2</v>
      </c>
      <c r="Q41" s="75">
        <v>0</v>
      </c>
      <c r="R41" s="75">
        <v>0</v>
      </c>
      <c r="S41" s="75">
        <v>0</v>
      </c>
      <c r="T41" s="75">
        <v>0</v>
      </c>
      <c r="U41" s="75">
        <v>0</v>
      </c>
      <c r="V41" s="75">
        <v>0</v>
      </c>
      <c r="W41" s="75">
        <v>0</v>
      </c>
      <c r="X41" s="75">
        <v>0</v>
      </c>
      <c r="Y41" s="75">
        <v>0</v>
      </c>
      <c r="Z41" s="81"/>
      <c r="AA41" s="73" t="s">
        <v>160</v>
      </c>
      <c r="AB41" s="75">
        <v>0</v>
      </c>
      <c r="AC41" s="75">
        <v>1</v>
      </c>
      <c r="AD41" s="75">
        <v>0</v>
      </c>
      <c r="AE41" s="75">
        <v>0</v>
      </c>
      <c r="AF41" s="75">
        <v>1</v>
      </c>
      <c r="AG41" s="75">
        <v>0</v>
      </c>
      <c r="AH41" s="75">
        <v>0</v>
      </c>
      <c r="AI41" s="75">
        <v>0</v>
      </c>
      <c r="AJ41" s="75">
        <v>0</v>
      </c>
      <c r="AK41" s="75">
        <v>0</v>
      </c>
      <c r="AL41" s="75">
        <v>0</v>
      </c>
      <c r="AM41" s="81"/>
      <c r="AN41" s="73" t="s">
        <v>160</v>
      </c>
      <c r="AO41" s="74">
        <v>3</v>
      </c>
      <c r="AP41" s="74">
        <v>3</v>
      </c>
      <c r="AQ41" s="74">
        <v>0</v>
      </c>
      <c r="AR41" s="74">
        <v>0</v>
      </c>
      <c r="AS41" s="74">
        <v>6</v>
      </c>
    </row>
    <row r="42" spans="1:45" x14ac:dyDescent="0.25">
      <c r="A42" s="73" t="s">
        <v>159</v>
      </c>
      <c r="B42" s="75">
        <v>1</v>
      </c>
      <c r="C42" s="75">
        <v>50</v>
      </c>
      <c r="D42" s="75">
        <v>0</v>
      </c>
      <c r="E42" s="75">
        <v>0</v>
      </c>
      <c r="F42" s="75">
        <v>0</v>
      </c>
      <c r="G42" s="75">
        <v>0</v>
      </c>
      <c r="H42" s="75">
        <v>0</v>
      </c>
      <c r="I42" s="75">
        <v>0</v>
      </c>
      <c r="J42" s="75">
        <v>0</v>
      </c>
      <c r="K42" s="75">
        <v>0</v>
      </c>
      <c r="L42" s="75">
        <v>0</v>
      </c>
      <c r="M42" s="81"/>
      <c r="N42" s="73" t="s">
        <v>159</v>
      </c>
      <c r="O42" s="75">
        <v>1</v>
      </c>
      <c r="P42" s="75">
        <v>2</v>
      </c>
      <c r="Q42" s="75">
        <v>0</v>
      </c>
      <c r="R42" s="75">
        <v>1</v>
      </c>
      <c r="S42" s="75">
        <v>0</v>
      </c>
      <c r="T42" s="75">
        <v>0</v>
      </c>
      <c r="U42" s="75">
        <v>0</v>
      </c>
      <c r="V42" s="75">
        <v>0</v>
      </c>
      <c r="W42" s="75">
        <v>0</v>
      </c>
      <c r="X42" s="75">
        <v>0</v>
      </c>
      <c r="Y42" s="75">
        <v>0</v>
      </c>
      <c r="Z42" s="81"/>
      <c r="AA42" s="73" t="s">
        <v>159</v>
      </c>
      <c r="AB42" s="75">
        <v>0</v>
      </c>
      <c r="AC42" s="75">
        <v>2</v>
      </c>
      <c r="AD42" s="75">
        <v>0</v>
      </c>
      <c r="AE42" s="75">
        <v>0</v>
      </c>
      <c r="AF42" s="75">
        <v>0</v>
      </c>
      <c r="AG42" s="75">
        <v>0</v>
      </c>
      <c r="AH42" s="75">
        <v>0</v>
      </c>
      <c r="AI42" s="75">
        <v>0</v>
      </c>
      <c r="AJ42" s="75">
        <v>0</v>
      </c>
      <c r="AK42" s="75">
        <v>0</v>
      </c>
      <c r="AL42" s="75">
        <v>0</v>
      </c>
      <c r="AM42" s="81"/>
      <c r="AN42" s="73" t="s">
        <v>159</v>
      </c>
      <c r="AO42" s="74">
        <v>0</v>
      </c>
      <c r="AP42" s="74">
        <v>3</v>
      </c>
      <c r="AQ42" s="74">
        <v>0</v>
      </c>
      <c r="AR42" s="74">
        <v>0</v>
      </c>
      <c r="AS42" s="74">
        <v>3</v>
      </c>
    </row>
    <row r="43" spans="1:45" x14ac:dyDescent="0.25">
      <c r="A43" s="73" t="s">
        <v>158</v>
      </c>
      <c r="B43" s="75">
        <v>0</v>
      </c>
      <c r="C43" s="75">
        <v>10</v>
      </c>
      <c r="D43" s="75">
        <v>0</v>
      </c>
      <c r="E43" s="75">
        <v>0</v>
      </c>
      <c r="F43" s="75">
        <v>2</v>
      </c>
      <c r="G43" s="75">
        <v>0</v>
      </c>
      <c r="H43" s="75">
        <v>0</v>
      </c>
      <c r="I43" s="75">
        <v>0</v>
      </c>
      <c r="J43" s="75">
        <v>0</v>
      </c>
      <c r="K43" s="75">
        <v>0</v>
      </c>
      <c r="L43" s="75">
        <v>0</v>
      </c>
      <c r="M43" s="81"/>
      <c r="N43" s="73" t="s">
        <v>158</v>
      </c>
      <c r="O43" s="75">
        <v>0</v>
      </c>
      <c r="P43" s="75">
        <v>0</v>
      </c>
      <c r="Q43" s="75">
        <v>0</v>
      </c>
      <c r="R43" s="75">
        <v>0</v>
      </c>
      <c r="S43" s="75">
        <v>0</v>
      </c>
      <c r="T43" s="75">
        <v>0</v>
      </c>
      <c r="U43" s="75">
        <v>0</v>
      </c>
      <c r="V43" s="75">
        <v>0</v>
      </c>
      <c r="W43" s="75">
        <v>0</v>
      </c>
      <c r="X43" s="75">
        <v>0</v>
      </c>
      <c r="Y43" s="75">
        <v>0</v>
      </c>
      <c r="Z43" s="81"/>
      <c r="AA43" s="73" t="s">
        <v>158</v>
      </c>
      <c r="AB43" s="75">
        <v>0</v>
      </c>
      <c r="AC43" s="75">
        <v>2</v>
      </c>
      <c r="AD43" s="75">
        <v>0</v>
      </c>
      <c r="AE43" s="75">
        <v>0</v>
      </c>
      <c r="AF43" s="75">
        <v>0</v>
      </c>
      <c r="AG43" s="75">
        <v>0</v>
      </c>
      <c r="AH43" s="75">
        <v>0</v>
      </c>
      <c r="AI43" s="75">
        <v>0</v>
      </c>
      <c r="AJ43" s="75">
        <v>0</v>
      </c>
      <c r="AK43" s="75">
        <v>0</v>
      </c>
      <c r="AL43" s="75">
        <v>0</v>
      </c>
      <c r="AM43" s="81"/>
      <c r="AN43" s="73" t="s">
        <v>158</v>
      </c>
      <c r="AO43" s="74">
        <v>1</v>
      </c>
      <c r="AP43" s="74">
        <v>1</v>
      </c>
      <c r="AQ43" s="74">
        <v>0</v>
      </c>
      <c r="AR43" s="74">
        <v>0</v>
      </c>
      <c r="AS43" s="74">
        <v>2</v>
      </c>
    </row>
    <row r="44" spans="1:45" x14ac:dyDescent="0.25">
      <c r="A44" s="73" t="s">
        <v>157</v>
      </c>
      <c r="B44" s="75">
        <v>0</v>
      </c>
      <c r="C44" s="75">
        <v>56</v>
      </c>
      <c r="D44" s="75">
        <v>1</v>
      </c>
      <c r="E44" s="75">
        <v>0</v>
      </c>
      <c r="F44" s="75">
        <v>0</v>
      </c>
      <c r="G44" s="75">
        <v>0</v>
      </c>
      <c r="H44" s="75">
        <v>0</v>
      </c>
      <c r="I44" s="75">
        <v>0</v>
      </c>
      <c r="J44" s="75">
        <v>0</v>
      </c>
      <c r="K44" s="75">
        <v>0</v>
      </c>
      <c r="L44" s="75">
        <v>0</v>
      </c>
      <c r="M44" s="81"/>
      <c r="N44" s="73" t="s">
        <v>157</v>
      </c>
      <c r="O44" s="75">
        <v>0</v>
      </c>
      <c r="P44" s="75">
        <v>3</v>
      </c>
      <c r="Q44" s="75">
        <v>0</v>
      </c>
      <c r="R44" s="75">
        <v>0</v>
      </c>
      <c r="S44" s="75">
        <v>0</v>
      </c>
      <c r="T44" s="75">
        <v>0</v>
      </c>
      <c r="U44" s="75">
        <v>0</v>
      </c>
      <c r="V44" s="75">
        <v>0</v>
      </c>
      <c r="W44" s="75">
        <v>0</v>
      </c>
      <c r="X44" s="75">
        <v>0</v>
      </c>
      <c r="Y44" s="75">
        <v>0</v>
      </c>
      <c r="Z44" s="81"/>
      <c r="AA44" s="73" t="s">
        <v>157</v>
      </c>
      <c r="AB44" s="75">
        <v>0</v>
      </c>
      <c r="AC44" s="75">
        <v>4</v>
      </c>
      <c r="AD44" s="75">
        <v>3</v>
      </c>
      <c r="AE44" s="75">
        <v>0</v>
      </c>
      <c r="AF44" s="75">
        <v>0</v>
      </c>
      <c r="AG44" s="75">
        <v>0</v>
      </c>
      <c r="AH44" s="75">
        <v>0</v>
      </c>
      <c r="AI44" s="75">
        <v>0</v>
      </c>
      <c r="AJ44" s="75">
        <v>0</v>
      </c>
      <c r="AK44" s="75">
        <v>0</v>
      </c>
      <c r="AL44" s="75">
        <v>0</v>
      </c>
      <c r="AM44" s="81"/>
      <c r="AN44" s="73" t="s">
        <v>157</v>
      </c>
      <c r="AO44" s="74">
        <v>0</v>
      </c>
      <c r="AP44" s="74">
        <v>2</v>
      </c>
      <c r="AQ44" s="74">
        <v>1</v>
      </c>
      <c r="AR44" s="74">
        <v>0</v>
      </c>
      <c r="AS44" s="74">
        <v>3</v>
      </c>
    </row>
    <row r="45" spans="1:45" x14ac:dyDescent="0.25">
      <c r="A45" s="73" t="s">
        <v>156</v>
      </c>
      <c r="B45" s="75">
        <v>0</v>
      </c>
      <c r="C45" s="75">
        <v>21</v>
      </c>
      <c r="D45" s="75">
        <v>1</v>
      </c>
      <c r="E45" s="75">
        <v>1</v>
      </c>
      <c r="F45" s="75">
        <v>1</v>
      </c>
      <c r="G45" s="75">
        <v>0</v>
      </c>
      <c r="H45" s="75">
        <v>0</v>
      </c>
      <c r="I45" s="75">
        <v>0</v>
      </c>
      <c r="J45" s="75">
        <v>0</v>
      </c>
      <c r="K45" s="75">
        <v>0</v>
      </c>
      <c r="L45" s="75">
        <v>0</v>
      </c>
      <c r="M45" s="81"/>
      <c r="N45" s="73" t="s">
        <v>156</v>
      </c>
      <c r="O45" s="75">
        <v>0</v>
      </c>
      <c r="P45" s="75">
        <v>1</v>
      </c>
      <c r="Q45" s="75">
        <v>0</v>
      </c>
      <c r="R45" s="75">
        <v>0</v>
      </c>
      <c r="S45" s="75">
        <v>0</v>
      </c>
      <c r="T45" s="75">
        <v>0</v>
      </c>
      <c r="U45" s="75">
        <v>0</v>
      </c>
      <c r="V45" s="75">
        <v>0</v>
      </c>
      <c r="W45" s="75">
        <v>0</v>
      </c>
      <c r="X45" s="75">
        <v>0</v>
      </c>
      <c r="Y45" s="75">
        <v>0</v>
      </c>
      <c r="Z45" s="81"/>
      <c r="AA45" s="73" t="s">
        <v>156</v>
      </c>
      <c r="AB45" s="75">
        <v>0</v>
      </c>
      <c r="AC45" s="75">
        <v>5</v>
      </c>
      <c r="AD45" s="75">
        <v>0</v>
      </c>
      <c r="AE45" s="75">
        <v>0</v>
      </c>
      <c r="AF45" s="75">
        <v>0</v>
      </c>
      <c r="AG45" s="75">
        <v>0</v>
      </c>
      <c r="AH45" s="75">
        <v>0</v>
      </c>
      <c r="AI45" s="75">
        <v>0</v>
      </c>
      <c r="AJ45" s="75">
        <v>0</v>
      </c>
      <c r="AK45" s="75">
        <v>0</v>
      </c>
      <c r="AL45" s="75">
        <v>0</v>
      </c>
      <c r="AM45" s="81"/>
      <c r="AN45" s="73" t="s">
        <v>156</v>
      </c>
      <c r="AO45" s="74">
        <v>1</v>
      </c>
      <c r="AP45" s="74">
        <v>8</v>
      </c>
      <c r="AQ45" s="74">
        <v>2</v>
      </c>
      <c r="AR45" s="74">
        <v>0</v>
      </c>
      <c r="AS45" s="74">
        <v>11</v>
      </c>
    </row>
    <row r="46" spans="1:45" x14ac:dyDescent="0.25">
      <c r="A46" s="73" t="s">
        <v>155</v>
      </c>
      <c r="B46" s="75">
        <v>0</v>
      </c>
      <c r="C46" s="75">
        <v>29</v>
      </c>
      <c r="D46" s="75">
        <v>3</v>
      </c>
      <c r="E46" s="75">
        <v>0</v>
      </c>
      <c r="F46" s="75">
        <v>0</v>
      </c>
      <c r="G46" s="75">
        <v>0</v>
      </c>
      <c r="H46" s="75">
        <v>0</v>
      </c>
      <c r="I46" s="75">
        <v>0</v>
      </c>
      <c r="J46" s="75">
        <v>0</v>
      </c>
      <c r="K46" s="75">
        <v>0</v>
      </c>
      <c r="L46" s="75">
        <v>0</v>
      </c>
      <c r="M46" s="81"/>
      <c r="N46" s="73" t="s">
        <v>155</v>
      </c>
      <c r="O46" s="75">
        <v>0</v>
      </c>
      <c r="P46" s="75">
        <v>1</v>
      </c>
      <c r="Q46" s="75">
        <v>0</v>
      </c>
      <c r="R46" s="75">
        <v>0</v>
      </c>
      <c r="S46" s="75">
        <v>0</v>
      </c>
      <c r="T46" s="75">
        <v>0</v>
      </c>
      <c r="U46" s="75">
        <v>0</v>
      </c>
      <c r="V46" s="75">
        <v>0</v>
      </c>
      <c r="W46" s="75">
        <v>0</v>
      </c>
      <c r="X46" s="75">
        <v>0</v>
      </c>
      <c r="Y46" s="75">
        <v>0</v>
      </c>
      <c r="Z46" s="81"/>
      <c r="AA46" s="73" t="s">
        <v>155</v>
      </c>
      <c r="AB46" s="75">
        <v>0</v>
      </c>
      <c r="AC46" s="75">
        <v>3</v>
      </c>
      <c r="AD46" s="75">
        <v>0</v>
      </c>
      <c r="AE46" s="75">
        <v>0</v>
      </c>
      <c r="AF46" s="75">
        <v>1</v>
      </c>
      <c r="AG46" s="75">
        <v>0</v>
      </c>
      <c r="AH46" s="75">
        <v>0</v>
      </c>
      <c r="AI46" s="75">
        <v>0</v>
      </c>
      <c r="AJ46" s="75">
        <v>0</v>
      </c>
      <c r="AK46" s="75">
        <v>0</v>
      </c>
      <c r="AL46" s="75">
        <v>0</v>
      </c>
      <c r="AM46" s="81"/>
      <c r="AN46" s="73" t="s">
        <v>155</v>
      </c>
      <c r="AO46" s="74">
        <v>5</v>
      </c>
      <c r="AP46" s="74">
        <v>7</v>
      </c>
      <c r="AQ46" s="74">
        <v>0</v>
      </c>
      <c r="AR46" s="74">
        <v>1</v>
      </c>
      <c r="AS46" s="74">
        <v>13</v>
      </c>
    </row>
    <row r="47" spans="1:45" x14ac:dyDescent="0.25">
      <c r="A47" s="73" t="s">
        <v>154</v>
      </c>
      <c r="B47" s="75">
        <v>0</v>
      </c>
      <c r="C47" s="75">
        <v>13</v>
      </c>
      <c r="D47" s="75">
        <v>0</v>
      </c>
      <c r="E47" s="75">
        <v>0</v>
      </c>
      <c r="F47" s="75">
        <v>0</v>
      </c>
      <c r="G47" s="75">
        <v>1</v>
      </c>
      <c r="H47" s="75">
        <v>0</v>
      </c>
      <c r="I47" s="75">
        <v>0</v>
      </c>
      <c r="J47" s="75">
        <v>0</v>
      </c>
      <c r="K47" s="75">
        <v>0</v>
      </c>
      <c r="L47" s="75">
        <v>0</v>
      </c>
      <c r="M47" s="81"/>
      <c r="N47" s="73" t="s">
        <v>154</v>
      </c>
      <c r="O47" s="75">
        <v>0</v>
      </c>
      <c r="P47" s="75">
        <v>2</v>
      </c>
      <c r="Q47" s="75">
        <v>0</v>
      </c>
      <c r="R47" s="75">
        <v>0</v>
      </c>
      <c r="S47" s="75">
        <v>0</v>
      </c>
      <c r="T47" s="75">
        <v>0</v>
      </c>
      <c r="U47" s="75">
        <v>0</v>
      </c>
      <c r="V47" s="75">
        <v>1</v>
      </c>
      <c r="W47" s="75">
        <v>0</v>
      </c>
      <c r="X47" s="75">
        <v>0</v>
      </c>
      <c r="Y47" s="75">
        <v>0</v>
      </c>
      <c r="Z47" s="81"/>
      <c r="AA47" s="73" t="s">
        <v>154</v>
      </c>
      <c r="AB47" s="75">
        <v>0</v>
      </c>
      <c r="AC47" s="75">
        <v>5</v>
      </c>
      <c r="AD47" s="75">
        <v>0</v>
      </c>
      <c r="AE47" s="75">
        <v>0</v>
      </c>
      <c r="AF47" s="75">
        <v>0</v>
      </c>
      <c r="AG47" s="75">
        <v>0</v>
      </c>
      <c r="AH47" s="75">
        <v>0</v>
      </c>
      <c r="AI47" s="75">
        <v>0</v>
      </c>
      <c r="AJ47" s="75">
        <v>0</v>
      </c>
      <c r="AK47" s="75">
        <v>0</v>
      </c>
      <c r="AL47" s="75">
        <v>0</v>
      </c>
      <c r="AM47" s="81"/>
      <c r="AN47" s="73" t="s">
        <v>154</v>
      </c>
      <c r="AO47" s="74">
        <v>1</v>
      </c>
      <c r="AP47" s="74">
        <v>8</v>
      </c>
      <c r="AQ47" s="74">
        <v>2</v>
      </c>
      <c r="AR47" s="74">
        <v>0</v>
      </c>
      <c r="AS47" s="74">
        <v>11</v>
      </c>
    </row>
    <row r="48" spans="1:45" x14ac:dyDescent="0.25">
      <c r="A48" s="73" t="s">
        <v>153</v>
      </c>
      <c r="B48" s="75">
        <v>2</v>
      </c>
      <c r="C48" s="75">
        <v>32</v>
      </c>
      <c r="D48" s="75">
        <v>2</v>
      </c>
      <c r="E48" s="75">
        <v>0</v>
      </c>
      <c r="F48" s="75">
        <v>0</v>
      </c>
      <c r="G48" s="75">
        <v>2</v>
      </c>
      <c r="H48" s="75">
        <v>0</v>
      </c>
      <c r="I48" s="75">
        <v>0</v>
      </c>
      <c r="J48" s="75">
        <v>0</v>
      </c>
      <c r="K48" s="75">
        <v>0</v>
      </c>
      <c r="L48" s="75">
        <v>0</v>
      </c>
      <c r="M48" s="81"/>
      <c r="N48" s="73" t="s">
        <v>153</v>
      </c>
      <c r="O48" s="75">
        <v>1</v>
      </c>
      <c r="P48" s="75">
        <v>3</v>
      </c>
      <c r="Q48" s="75">
        <v>0</v>
      </c>
      <c r="R48" s="75">
        <v>0</v>
      </c>
      <c r="S48" s="75">
        <v>0</v>
      </c>
      <c r="T48" s="75">
        <v>0</v>
      </c>
      <c r="U48" s="75">
        <v>0</v>
      </c>
      <c r="V48" s="75">
        <v>0</v>
      </c>
      <c r="W48" s="75">
        <v>0</v>
      </c>
      <c r="X48" s="75">
        <v>0</v>
      </c>
      <c r="Y48" s="75">
        <v>0</v>
      </c>
      <c r="Z48" s="81"/>
      <c r="AA48" s="73" t="s">
        <v>153</v>
      </c>
      <c r="AB48" s="75">
        <v>0</v>
      </c>
      <c r="AC48" s="75">
        <v>6</v>
      </c>
      <c r="AD48" s="75">
        <v>0</v>
      </c>
      <c r="AE48" s="75">
        <v>0</v>
      </c>
      <c r="AF48" s="75">
        <v>0</v>
      </c>
      <c r="AG48" s="75">
        <v>0</v>
      </c>
      <c r="AH48" s="75">
        <v>0</v>
      </c>
      <c r="AI48" s="75">
        <v>0</v>
      </c>
      <c r="AJ48" s="75">
        <v>0</v>
      </c>
      <c r="AK48" s="75">
        <v>0</v>
      </c>
      <c r="AL48" s="75">
        <v>0</v>
      </c>
      <c r="AM48" s="81"/>
      <c r="AN48" s="73" t="s">
        <v>153</v>
      </c>
      <c r="AO48" s="74">
        <v>7</v>
      </c>
      <c r="AP48" s="74">
        <v>4</v>
      </c>
      <c r="AQ48" s="74">
        <v>0</v>
      </c>
      <c r="AR48" s="74">
        <v>0</v>
      </c>
      <c r="AS48" s="74">
        <v>11</v>
      </c>
    </row>
    <row r="49" spans="1:45" x14ac:dyDescent="0.25">
      <c r="A49" s="73" t="s">
        <v>152</v>
      </c>
      <c r="B49" s="75">
        <v>1</v>
      </c>
      <c r="C49" s="75">
        <v>24</v>
      </c>
      <c r="D49" s="75">
        <v>3</v>
      </c>
      <c r="E49" s="75">
        <v>0</v>
      </c>
      <c r="F49" s="75">
        <v>0</v>
      </c>
      <c r="G49" s="75">
        <v>0</v>
      </c>
      <c r="H49" s="75">
        <v>0</v>
      </c>
      <c r="I49" s="75">
        <v>0</v>
      </c>
      <c r="J49" s="75">
        <v>0</v>
      </c>
      <c r="K49" s="75">
        <v>0</v>
      </c>
      <c r="L49" s="75">
        <v>0</v>
      </c>
      <c r="M49" s="81"/>
      <c r="N49" s="73" t="s">
        <v>152</v>
      </c>
      <c r="O49" s="75">
        <v>0</v>
      </c>
      <c r="P49" s="75">
        <v>1</v>
      </c>
      <c r="Q49" s="75">
        <v>1</v>
      </c>
      <c r="R49" s="75">
        <v>0</v>
      </c>
      <c r="S49" s="75">
        <v>0</v>
      </c>
      <c r="T49" s="75">
        <v>0</v>
      </c>
      <c r="U49" s="75">
        <v>0</v>
      </c>
      <c r="V49" s="75">
        <v>0</v>
      </c>
      <c r="W49" s="75">
        <v>0</v>
      </c>
      <c r="X49" s="75">
        <v>0</v>
      </c>
      <c r="Y49" s="75">
        <v>0</v>
      </c>
      <c r="Z49" s="81"/>
      <c r="AA49" s="73" t="s">
        <v>152</v>
      </c>
      <c r="AB49" s="75">
        <v>0</v>
      </c>
      <c r="AC49" s="75">
        <v>10</v>
      </c>
      <c r="AD49" s="75">
        <v>1</v>
      </c>
      <c r="AE49" s="75">
        <v>0</v>
      </c>
      <c r="AF49" s="75">
        <v>0</v>
      </c>
      <c r="AG49" s="75">
        <v>0</v>
      </c>
      <c r="AH49" s="75">
        <v>0</v>
      </c>
      <c r="AI49" s="75">
        <v>0</v>
      </c>
      <c r="AJ49" s="75">
        <v>0</v>
      </c>
      <c r="AK49" s="75">
        <v>0</v>
      </c>
      <c r="AL49" s="75">
        <v>0</v>
      </c>
      <c r="AM49" s="81"/>
      <c r="AN49" s="73" t="s">
        <v>152</v>
      </c>
      <c r="AO49" s="74">
        <v>5</v>
      </c>
      <c r="AP49" s="74">
        <v>3</v>
      </c>
      <c r="AQ49" s="74">
        <v>0</v>
      </c>
      <c r="AR49" s="74">
        <v>0</v>
      </c>
      <c r="AS49" s="74">
        <v>8</v>
      </c>
    </row>
    <row r="50" spans="1:45" x14ac:dyDescent="0.25">
      <c r="A50" s="73" t="s">
        <v>151</v>
      </c>
      <c r="B50" s="75">
        <v>0</v>
      </c>
      <c r="C50" s="75">
        <v>27</v>
      </c>
      <c r="D50" s="75">
        <v>0</v>
      </c>
      <c r="E50" s="75">
        <v>1</v>
      </c>
      <c r="F50" s="75">
        <v>1</v>
      </c>
      <c r="G50" s="75">
        <v>1</v>
      </c>
      <c r="H50" s="75">
        <v>0</v>
      </c>
      <c r="I50" s="75">
        <v>0</v>
      </c>
      <c r="J50" s="75">
        <v>0</v>
      </c>
      <c r="K50" s="75">
        <v>0</v>
      </c>
      <c r="L50" s="75">
        <v>0</v>
      </c>
      <c r="M50" s="81"/>
      <c r="N50" s="73" t="s">
        <v>151</v>
      </c>
      <c r="O50" s="75">
        <v>0</v>
      </c>
      <c r="P50" s="75">
        <v>2</v>
      </c>
      <c r="Q50" s="75">
        <v>2</v>
      </c>
      <c r="R50" s="75">
        <v>0</v>
      </c>
      <c r="S50" s="75">
        <v>0</v>
      </c>
      <c r="T50" s="75">
        <v>0</v>
      </c>
      <c r="U50" s="75">
        <v>0</v>
      </c>
      <c r="V50" s="75">
        <v>0</v>
      </c>
      <c r="W50" s="75">
        <v>0</v>
      </c>
      <c r="X50" s="75">
        <v>0</v>
      </c>
      <c r="Y50" s="75">
        <v>0</v>
      </c>
      <c r="Z50" s="81"/>
      <c r="AA50" s="73" t="s">
        <v>151</v>
      </c>
      <c r="AB50" s="75">
        <v>0</v>
      </c>
      <c r="AC50" s="75">
        <v>6</v>
      </c>
      <c r="AD50" s="75">
        <v>0</v>
      </c>
      <c r="AE50" s="75">
        <v>0</v>
      </c>
      <c r="AF50" s="75">
        <v>0</v>
      </c>
      <c r="AG50" s="75">
        <v>0</v>
      </c>
      <c r="AH50" s="75">
        <v>0</v>
      </c>
      <c r="AI50" s="75">
        <v>0</v>
      </c>
      <c r="AJ50" s="75">
        <v>0</v>
      </c>
      <c r="AK50" s="75">
        <v>0</v>
      </c>
      <c r="AL50" s="75">
        <v>0</v>
      </c>
      <c r="AM50" s="81"/>
      <c r="AN50" s="73" t="s">
        <v>151</v>
      </c>
      <c r="AO50" s="74">
        <v>2</v>
      </c>
      <c r="AP50" s="74">
        <v>6</v>
      </c>
      <c r="AQ50" s="74">
        <v>2</v>
      </c>
      <c r="AR50" s="74">
        <v>0</v>
      </c>
      <c r="AS50" s="74">
        <v>10</v>
      </c>
    </row>
    <row r="51" spans="1:45" x14ac:dyDescent="0.25">
      <c r="A51" s="73" t="s">
        <v>150</v>
      </c>
      <c r="B51" s="75">
        <v>0</v>
      </c>
      <c r="C51" s="75">
        <v>11</v>
      </c>
      <c r="D51" s="75">
        <v>1</v>
      </c>
      <c r="E51" s="75">
        <v>0</v>
      </c>
      <c r="F51" s="75">
        <v>0</v>
      </c>
      <c r="G51" s="75">
        <v>0</v>
      </c>
      <c r="H51" s="75">
        <v>0</v>
      </c>
      <c r="I51" s="75">
        <v>0</v>
      </c>
      <c r="J51" s="75">
        <v>0</v>
      </c>
      <c r="K51" s="75">
        <v>0</v>
      </c>
      <c r="L51" s="75">
        <v>0</v>
      </c>
      <c r="M51" s="81"/>
      <c r="N51" s="73" t="s">
        <v>150</v>
      </c>
      <c r="O51" s="75">
        <v>0</v>
      </c>
      <c r="P51" s="75">
        <v>1</v>
      </c>
      <c r="Q51" s="75">
        <v>1</v>
      </c>
      <c r="R51" s="75">
        <v>0</v>
      </c>
      <c r="S51" s="75">
        <v>0</v>
      </c>
      <c r="T51" s="75">
        <v>0</v>
      </c>
      <c r="U51" s="75">
        <v>0</v>
      </c>
      <c r="V51" s="75">
        <v>0</v>
      </c>
      <c r="W51" s="75">
        <v>0</v>
      </c>
      <c r="X51" s="75">
        <v>0</v>
      </c>
      <c r="Y51" s="75">
        <v>0</v>
      </c>
      <c r="Z51" s="81"/>
      <c r="AA51" s="73" t="s">
        <v>150</v>
      </c>
      <c r="AB51" s="75">
        <v>0</v>
      </c>
      <c r="AC51" s="75">
        <v>6</v>
      </c>
      <c r="AD51" s="75">
        <v>0</v>
      </c>
      <c r="AE51" s="75">
        <v>0</v>
      </c>
      <c r="AF51" s="75">
        <v>0</v>
      </c>
      <c r="AG51" s="75">
        <v>0</v>
      </c>
      <c r="AH51" s="75">
        <v>0</v>
      </c>
      <c r="AI51" s="75">
        <v>0</v>
      </c>
      <c r="AJ51" s="75">
        <v>0</v>
      </c>
      <c r="AK51" s="75">
        <v>0</v>
      </c>
      <c r="AL51" s="75">
        <v>0</v>
      </c>
      <c r="AM51" s="81"/>
      <c r="AN51" s="73" t="s">
        <v>150</v>
      </c>
      <c r="AO51" s="74">
        <v>2</v>
      </c>
      <c r="AP51" s="74">
        <v>4</v>
      </c>
      <c r="AQ51" s="74">
        <v>0</v>
      </c>
      <c r="AR51" s="74">
        <v>1</v>
      </c>
      <c r="AS51" s="74">
        <v>7</v>
      </c>
    </row>
    <row r="52" spans="1:45" x14ac:dyDescent="0.25">
      <c r="A52" s="73" t="s">
        <v>149</v>
      </c>
      <c r="B52" s="75">
        <v>0</v>
      </c>
      <c r="C52" s="75">
        <v>33</v>
      </c>
      <c r="D52" s="75">
        <v>0</v>
      </c>
      <c r="E52" s="75">
        <v>0</v>
      </c>
      <c r="F52" s="75">
        <v>0</v>
      </c>
      <c r="G52" s="75">
        <v>1</v>
      </c>
      <c r="H52" s="75">
        <v>0</v>
      </c>
      <c r="I52" s="75">
        <v>1</v>
      </c>
      <c r="J52" s="75">
        <v>0</v>
      </c>
      <c r="K52" s="75">
        <v>0</v>
      </c>
      <c r="L52" s="75">
        <v>0</v>
      </c>
      <c r="M52" s="81"/>
      <c r="N52" s="73" t="s">
        <v>149</v>
      </c>
      <c r="O52" s="75">
        <v>0</v>
      </c>
      <c r="P52" s="75">
        <v>0</v>
      </c>
      <c r="Q52" s="75">
        <v>1</v>
      </c>
      <c r="R52" s="75">
        <v>0</v>
      </c>
      <c r="S52" s="75">
        <v>0</v>
      </c>
      <c r="T52" s="75">
        <v>0</v>
      </c>
      <c r="U52" s="75">
        <v>0</v>
      </c>
      <c r="V52" s="75">
        <v>0</v>
      </c>
      <c r="W52" s="75">
        <v>0</v>
      </c>
      <c r="X52" s="75">
        <v>0</v>
      </c>
      <c r="Y52" s="75">
        <v>0</v>
      </c>
      <c r="Z52" s="81"/>
      <c r="AA52" s="73" t="s">
        <v>149</v>
      </c>
      <c r="AB52" s="75">
        <v>0</v>
      </c>
      <c r="AC52" s="75">
        <v>4</v>
      </c>
      <c r="AD52" s="75">
        <v>0</v>
      </c>
      <c r="AE52" s="75">
        <v>0</v>
      </c>
      <c r="AF52" s="75">
        <v>0</v>
      </c>
      <c r="AG52" s="75">
        <v>0</v>
      </c>
      <c r="AH52" s="75">
        <v>0</v>
      </c>
      <c r="AI52" s="75">
        <v>0</v>
      </c>
      <c r="AJ52" s="75">
        <v>0</v>
      </c>
      <c r="AK52" s="75">
        <v>0</v>
      </c>
      <c r="AL52" s="75">
        <v>0</v>
      </c>
      <c r="AM52" s="81"/>
      <c r="AN52" s="73" t="s">
        <v>149</v>
      </c>
      <c r="AO52" s="74">
        <v>5</v>
      </c>
      <c r="AP52" s="74">
        <v>4</v>
      </c>
      <c r="AQ52" s="74">
        <v>1</v>
      </c>
      <c r="AR52" s="74">
        <v>2</v>
      </c>
      <c r="AS52" s="74">
        <v>12</v>
      </c>
    </row>
    <row r="53" spans="1:45" x14ac:dyDescent="0.25">
      <c r="A53" s="73" t="s">
        <v>148</v>
      </c>
      <c r="B53" s="75">
        <v>0</v>
      </c>
      <c r="C53" s="75">
        <v>32</v>
      </c>
      <c r="D53" s="75">
        <v>2</v>
      </c>
      <c r="E53" s="75">
        <v>0</v>
      </c>
      <c r="F53" s="75">
        <v>0</v>
      </c>
      <c r="G53" s="75">
        <v>1</v>
      </c>
      <c r="H53" s="75">
        <v>0</v>
      </c>
      <c r="I53" s="75">
        <v>0</v>
      </c>
      <c r="J53" s="75">
        <v>0</v>
      </c>
      <c r="K53" s="75">
        <v>0</v>
      </c>
      <c r="L53" s="75">
        <v>0</v>
      </c>
      <c r="M53" s="81"/>
      <c r="N53" s="73" t="s">
        <v>148</v>
      </c>
      <c r="O53" s="75">
        <v>0</v>
      </c>
      <c r="P53" s="75">
        <v>3</v>
      </c>
      <c r="Q53" s="75">
        <v>0</v>
      </c>
      <c r="R53" s="75">
        <v>0</v>
      </c>
      <c r="S53" s="75">
        <v>0</v>
      </c>
      <c r="T53" s="75">
        <v>0</v>
      </c>
      <c r="U53" s="75">
        <v>0</v>
      </c>
      <c r="V53" s="75">
        <v>0</v>
      </c>
      <c r="W53" s="75">
        <v>0</v>
      </c>
      <c r="X53" s="75">
        <v>0</v>
      </c>
      <c r="Y53" s="75">
        <v>0</v>
      </c>
      <c r="Z53" s="81"/>
      <c r="AA53" s="73" t="s">
        <v>148</v>
      </c>
      <c r="AB53" s="75">
        <v>0</v>
      </c>
      <c r="AC53" s="75">
        <v>7</v>
      </c>
      <c r="AD53" s="75">
        <v>2</v>
      </c>
      <c r="AE53" s="75">
        <v>0</v>
      </c>
      <c r="AF53" s="75">
        <v>0</v>
      </c>
      <c r="AG53" s="75">
        <v>0</v>
      </c>
      <c r="AH53" s="75">
        <v>0</v>
      </c>
      <c r="AI53" s="75">
        <v>0</v>
      </c>
      <c r="AJ53" s="75">
        <v>0</v>
      </c>
      <c r="AK53" s="75">
        <v>0</v>
      </c>
      <c r="AL53" s="75">
        <v>0</v>
      </c>
      <c r="AM53" s="81"/>
      <c r="AN53" s="73" t="s">
        <v>148</v>
      </c>
      <c r="AO53" s="74">
        <v>3</v>
      </c>
      <c r="AP53" s="74">
        <v>5</v>
      </c>
      <c r="AQ53" s="74">
        <v>4</v>
      </c>
      <c r="AR53" s="74">
        <v>0</v>
      </c>
      <c r="AS53" s="74">
        <v>12</v>
      </c>
    </row>
    <row r="54" spans="1:45" x14ac:dyDescent="0.25">
      <c r="A54" s="73" t="s">
        <v>147</v>
      </c>
      <c r="B54" s="75">
        <v>0</v>
      </c>
      <c r="C54" s="75">
        <v>22</v>
      </c>
      <c r="D54" s="75">
        <v>2</v>
      </c>
      <c r="E54" s="75">
        <v>0</v>
      </c>
      <c r="F54" s="75">
        <v>0</v>
      </c>
      <c r="G54" s="75">
        <v>0</v>
      </c>
      <c r="H54" s="75">
        <v>0</v>
      </c>
      <c r="I54" s="75">
        <v>0</v>
      </c>
      <c r="J54" s="75">
        <v>0</v>
      </c>
      <c r="K54" s="75">
        <v>0</v>
      </c>
      <c r="L54" s="75">
        <v>0</v>
      </c>
      <c r="M54" s="81"/>
      <c r="N54" s="73" t="s">
        <v>147</v>
      </c>
      <c r="O54" s="75">
        <v>0</v>
      </c>
      <c r="P54" s="75">
        <v>4</v>
      </c>
      <c r="Q54" s="75">
        <v>0</v>
      </c>
      <c r="R54" s="75">
        <v>0</v>
      </c>
      <c r="S54" s="75">
        <v>0</v>
      </c>
      <c r="T54" s="75">
        <v>0</v>
      </c>
      <c r="U54" s="75">
        <v>0</v>
      </c>
      <c r="V54" s="75">
        <v>0</v>
      </c>
      <c r="W54" s="75">
        <v>0</v>
      </c>
      <c r="X54" s="75">
        <v>0</v>
      </c>
      <c r="Y54" s="75">
        <v>0</v>
      </c>
      <c r="Z54" s="81"/>
      <c r="AA54" s="73" t="s">
        <v>147</v>
      </c>
      <c r="AB54" s="75">
        <v>0</v>
      </c>
      <c r="AC54" s="75">
        <v>7</v>
      </c>
      <c r="AD54" s="75">
        <v>0</v>
      </c>
      <c r="AE54" s="75">
        <v>0</v>
      </c>
      <c r="AF54" s="75">
        <v>0</v>
      </c>
      <c r="AG54" s="75">
        <v>0</v>
      </c>
      <c r="AH54" s="75">
        <v>0</v>
      </c>
      <c r="AI54" s="75">
        <v>0</v>
      </c>
      <c r="AJ54" s="75">
        <v>0</v>
      </c>
      <c r="AK54" s="75">
        <v>0</v>
      </c>
      <c r="AL54" s="75">
        <v>0</v>
      </c>
      <c r="AM54" s="81"/>
      <c r="AN54" s="73" t="s">
        <v>147</v>
      </c>
      <c r="AO54" s="74">
        <v>1</v>
      </c>
      <c r="AP54" s="74">
        <v>0</v>
      </c>
      <c r="AQ54" s="74">
        <v>1</v>
      </c>
      <c r="AR54" s="74">
        <v>0</v>
      </c>
      <c r="AS54" s="74">
        <v>2</v>
      </c>
    </row>
    <row r="55" spans="1:45" x14ac:dyDescent="0.25">
      <c r="A55" s="73" t="s">
        <v>146</v>
      </c>
      <c r="B55" s="75">
        <v>0</v>
      </c>
      <c r="C55" s="75">
        <v>40</v>
      </c>
      <c r="D55" s="75">
        <v>2</v>
      </c>
      <c r="E55" s="75">
        <v>0</v>
      </c>
      <c r="F55" s="75">
        <v>1</v>
      </c>
      <c r="G55" s="75">
        <v>1</v>
      </c>
      <c r="H55" s="75">
        <v>0</v>
      </c>
      <c r="I55" s="75">
        <v>0</v>
      </c>
      <c r="J55" s="75">
        <v>0</v>
      </c>
      <c r="K55" s="75">
        <v>0</v>
      </c>
      <c r="L55" s="75">
        <v>0</v>
      </c>
      <c r="M55" s="81"/>
      <c r="N55" s="73" t="s">
        <v>146</v>
      </c>
      <c r="O55" s="75">
        <v>0</v>
      </c>
      <c r="P55" s="75">
        <v>1</v>
      </c>
      <c r="Q55" s="75">
        <v>1</v>
      </c>
      <c r="R55" s="75">
        <v>0</v>
      </c>
      <c r="S55" s="75">
        <v>0</v>
      </c>
      <c r="T55" s="75">
        <v>0</v>
      </c>
      <c r="U55" s="75">
        <v>0</v>
      </c>
      <c r="V55" s="75">
        <v>0</v>
      </c>
      <c r="W55" s="75">
        <v>0</v>
      </c>
      <c r="X55" s="75">
        <v>0</v>
      </c>
      <c r="Y55" s="75">
        <v>0</v>
      </c>
      <c r="Z55" s="81"/>
      <c r="AA55" s="73" t="s">
        <v>146</v>
      </c>
      <c r="AB55" s="75">
        <v>0</v>
      </c>
      <c r="AC55" s="75">
        <v>6</v>
      </c>
      <c r="AD55" s="75">
        <v>1</v>
      </c>
      <c r="AE55" s="75">
        <v>0</v>
      </c>
      <c r="AF55" s="75">
        <v>0</v>
      </c>
      <c r="AG55" s="75">
        <v>0</v>
      </c>
      <c r="AH55" s="75">
        <v>0</v>
      </c>
      <c r="AI55" s="75">
        <v>0</v>
      </c>
      <c r="AJ55" s="75">
        <v>0</v>
      </c>
      <c r="AK55" s="75">
        <v>0</v>
      </c>
      <c r="AL55" s="75">
        <v>0</v>
      </c>
      <c r="AM55" s="81"/>
      <c r="AN55" s="73" t="s">
        <v>146</v>
      </c>
      <c r="AO55" s="74">
        <v>2</v>
      </c>
      <c r="AP55" s="74">
        <v>3</v>
      </c>
      <c r="AQ55" s="74">
        <v>0</v>
      </c>
      <c r="AR55" s="74">
        <v>0</v>
      </c>
      <c r="AS55" s="74">
        <v>5</v>
      </c>
    </row>
    <row r="56" spans="1:45" x14ac:dyDescent="0.25">
      <c r="A56" s="73" t="s">
        <v>145</v>
      </c>
      <c r="B56" s="75">
        <v>0</v>
      </c>
      <c r="C56" s="75">
        <v>26</v>
      </c>
      <c r="D56" s="75">
        <v>5</v>
      </c>
      <c r="E56" s="75">
        <v>0</v>
      </c>
      <c r="F56" s="75">
        <v>0</v>
      </c>
      <c r="G56" s="75">
        <v>2</v>
      </c>
      <c r="H56" s="75">
        <v>0</v>
      </c>
      <c r="I56" s="75">
        <v>0</v>
      </c>
      <c r="J56" s="75">
        <v>0</v>
      </c>
      <c r="K56" s="75">
        <v>0</v>
      </c>
      <c r="L56" s="75">
        <v>0</v>
      </c>
      <c r="M56" s="81"/>
      <c r="N56" s="73" t="s">
        <v>145</v>
      </c>
      <c r="O56" s="75">
        <v>0</v>
      </c>
      <c r="P56" s="75">
        <v>2</v>
      </c>
      <c r="Q56" s="75">
        <v>0</v>
      </c>
      <c r="R56" s="75">
        <v>0</v>
      </c>
      <c r="S56" s="75">
        <v>0</v>
      </c>
      <c r="T56" s="75">
        <v>0</v>
      </c>
      <c r="U56" s="75">
        <v>0</v>
      </c>
      <c r="V56" s="75">
        <v>0</v>
      </c>
      <c r="W56" s="75">
        <v>0</v>
      </c>
      <c r="X56" s="75">
        <v>0</v>
      </c>
      <c r="Y56" s="75">
        <v>0</v>
      </c>
      <c r="Z56" s="81"/>
      <c r="AA56" s="73" t="s">
        <v>145</v>
      </c>
      <c r="AB56" s="75">
        <v>0</v>
      </c>
      <c r="AC56" s="75">
        <v>1</v>
      </c>
      <c r="AD56" s="75">
        <v>0</v>
      </c>
      <c r="AE56" s="75">
        <v>0</v>
      </c>
      <c r="AF56" s="75">
        <v>0</v>
      </c>
      <c r="AG56" s="75">
        <v>0</v>
      </c>
      <c r="AH56" s="75">
        <v>0</v>
      </c>
      <c r="AI56" s="75">
        <v>1</v>
      </c>
      <c r="AJ56" s="75">
        <v>0</v>
      </c>
      <c r="AK56" s="75">
        <v>0</v>
      </c>
      <c r="AL56" s="75">
        <v>0</v>
      </c>
      <c r="AM56" s="81"/>
      <c r="AN56" s="73" t="s">
        <v>145</v>
      </c>
      <c r="AO56" s="74">
        <v>4</v>
      </c>
      <c r="AP56" s="74">
        <v>5</v>
      </c>
      <c r="AQ56" s="74">
        <v>0</v>
      </c>
      <c r="AR56" s="74">
        <v>1</v>
      </c>
      <c r="AS56" s="74">
        <v>10</v>
      </c>
    </row>
    <row r="57" spans="1:45" x14ac:dyDescent="0.25">
      <c r="A57" s="73" t="s">
        <v>144</v>
      </c>
      <c r="B57" s="75">
        <v>1</v>
      </c>
      <c r="C57" s="75">
        <v>18</v>
      </c>
      <c r="D57" s="75">
        <v>0</v>
      </c>
      <c r="E57" s="75">
        <v>0</v>
      </c>
      <c r="F57" s="75">
        <v>0</v>
      </c>
      <c r="G57" s="75">
        <v>0</v>
      </c>
      <c r="H57" s="75">
        <v>0</v>
      </c>
      <c r="I57" s="75">
        <v>0</v>
      </c>
      <c r="J57" s="75">
        <v>0</v>
      </c>
      <c r="K57" s="75">
        <v>0</v>
      </c>
      <c r="L57" s="75">
        <v>0</v>
      </c>
      <c r="M57" s="81"/>
      <c r="N57" s="73" t="s">
        <v>144</v>
      </c>
      <c r="O57" s="75">
        <v>0</v>
      </c>
      <c r="P57" s="75">
        <v>3</v>
      </c>
      <c r="Q57" s="75">
        <v>1</v>
      </c>
      <c r="R57" s="75">
        <v>0</v>
      </c>
      <c r="S57" s="75">
        <v>0</v>
      </c>
      <c r="T57" s="75">
        <v>0</v>
      </c>
      <c r="U57" s="75">
        <v>0</v>
      </c>
      <c r="V57" s="75">
        <v>0</v>
      </c>
      <c r="W57" s="75">
        <v>0</v>
      </c>
      <c r="X57" s="75">
        <v>0</v>
      </c>
      <c r="Y57" s="75">
        <v>0</v>
      </c>
      <c r="Z57" s="81"/>
      <c r="AA57" s="73" t="s">
        <v>144</v>
      </c>
      <c r="AB57" s="75">
        <v>0</v>
      </c>
      <c r="AC57" s="75">
        <v>3</v>
      </c>
      <c r="AD57" s="75">
        <v>1</v>
      </c>
      <c r="AE57" s="75">
        <v>0</v>
      </c>
      <c r="AF57" s="75">
        <v>0</v>
      </c>
      <c r="AG57" s="75">
        <v>0</v>
      </c>
      <c r="AH57" s="75">
        <v>0</v>
      </c>
      <c r="AI57" s="75">
        <v>1</v>
      </c>
      <c r="AJ57" s="75">
        <v>0</v>
      </c>
      <c r="AK57" s="75">
        <v>0</v>
      </c>
      <c r="AL57" s="75">
        <v>0</v>
      </c>
      <c r="AM57" s="81"/>
      <c r="AN57" s="73" t="s">
        <v>144</v>
      </c>
      <c r="AO57" s="74">
        <v>3</v>
      </c>
      <c r="AP57" s="74">
        <v>4</v>
      </c>
      <c r="AQ57" s="74">
        <v>0</v>
      </c>
      <c r="AR57" s="74">
        <v>1</v>
      </c>
      <c r="AS57" s="74">
        <v>8</v>
      </c>
    </row>
    <row r="58" spans="1:45" x14ac:dyDescent="0.25">
      <c r="A58" s="73" t="s">
        <v>143</v>
      </c>
      <c r="B58" s="75">
        <v>0</v>
      </c>
      <c r="C58" s="75">
        <v>47</v>
      </c>
      <c r="D58" s="75">
        <v>6</v>
      </c>
      <c r="E58" s="75">
        <v>0</v>
      </c>
      <c r="F58" s="75">
        <v>1</v>
      </c>
      <c r="G58" s="75">
        <v>1</v>
      </c>
      <c r="H58" s="75">
        <v>0</v>
      </c>
      <c r="I58" s="75">
        <v>0</v>
      </c>
      <c r="J58" s="75">
        <v>0</v>
      </c>
      <c r="K58" s="75">
        <v>0</v>
      </c>
      <c r="L58" s="75">
        <v>0</v>
      </c>
      <c r="M58" s="81"/>
      <c r="N58" s="73" t="s">
        <v>143</v>
      </c>
      <c r="O58" s="75">
        <v>0</v>
      </c>
      <c r="P58" s="75">
        <v>6</v>
      </c>
      <c r="Q58" s="75">
        <v>0</v>
      </c>
      <c r="R58" s="75">
        <v>0</v>
      </c>
      <c r="S58" s="75">
        <v>0</v>
      </c>
      <c r="T58" s="75">
        <v>0</v>
      </c>
      <c r="U58" s="75">
        <v>0</v>
      </c>
      <c r="V58" s="75">
        <v>0</v>
      </c>
      <c r="W58" s="75">
        <v>0</v>
      </c>
      <c r="X58" s="75">
        <v>0</v>
      </c>
      <c r="Y58" s="75">
        <v>0</v>
      </c>
      <c r="Z58" s="81"/>
      <c r="AA58" s="73" t="s">
        <v>143</v>
      </c>
      <c r="AB58" s="75">
        <v>0</v>
      </c>
      <c r="AC58" s="75">
        <v>5</v>
      </c>
      <c r="AD58" s="75">
        <v>0</v>
      </c>
      <c r="AE58" s="75">
        <v>0</v>
      </c>
      <c r="AF58" s="75">
        <v>0</v>
      </c>
      <c r="AG58" s="75">
        <v>0</v>
      </c>
      <c r="AH58" s="75">
        <v>0</v>
      </c>
      <c r="AI58" s="75">
        <v>0</v>
      </c>
      <c r="AJ58" s="75">
        <v>0</v>
      </c>
      <c r="AK58" s="75">
        <v>0</v>
      </c>
      <c r="AL58" s="75">
        <v>0</v>
      </c>
      <c r="AM58" s="81"/>
      <c r="AN58" s="73" t="s">
        <v>143</v>
      </c>
      <c r="AO58" s="74">
        <v>0</v>
      </c>
      <c r="AP58" s="74">
        <v>4</v>
      </c>
      <c r="AQ58" s="74">
        <v>0</v>
      </c>
      <c r="AR58" s="74">
        <v>0</v>
      </c>
      <c r="AS58" s="74">
        <v>4</v>
      </c>
    </row>
    <row r="59" spans="1:45" x14ac:dyDescent="0.25">
      <c r="A59" s="73" t="s">
        <v>142</v>
      </c>
      <c r="B59" s="75">
        <v>0</v>
      </c>
      <c r="C59" s="75">
        <v>27</v>
      </c>
      <c r="D59" s="75">
        <v>0</v>
      </c>
      <c r="E59" s="75">
        <v>0</v>
      </c>
      <c r="F59" s="75">
        <v>0</v>
      </c>
      <c r="G59" s="75">
        <v>0</v>
      </c>
      <c r="H59" s="75">
        <v>0</v>
      </c>
      <c r="I59" s="75">
        <v>0</v>
      </c>
      <c r="J59" s="75">
        <v>0</v>
      </c>
      <c r="K59" s="75">
        <v>0</v>
      </c>
      <c r="L59" s="75">
        <v>0</v>
      </c>
      <c r="M59" s="81"/>
      <c r="N59" s="73" t="s">
        <v>142</v>
      </c>
      <c r="O59" s="75">
        <v>0</v>
      </c>
      <c r="P59" s="75">
        <v>2</v>
      </c>
      <c r="Q59" s="75">
        <v>1</v>
      </c>
      <c r="R59" s="75">
        <v>1</v>
      </c>
      <c r="S59" s="75">
        <v>0</v>
      </c>
      <c r="T59" s="75">
        <v>0</v>
      </c>
      <c r="U59" s="75">
        <v>0</v>
      </c>
      <c r="V59" s="75">
        <v>0</v>
      </c>
      <c r="W59" s="75">
        <v>0</v>
      </c>
      <c r="X59" s="75">
        <v>0</v>
      </c>
      <c r="Y59" s="75">
        <v>0</v>
      </c>
      <c r="Z59" s="81"/>
      <c r="AA59" s="73" t="s">
        <v>142</v>
      </c>
      <c r="AB59" s="75">
        <v>0</v>
      </c>
      <c r="AC59" s="75">
        <v>2</v>
      </c>
      <c r="AD59" s="75">
        <v>0</v>
      </c>
      <c r="AE59" s="75">
        <v>0</v>
      </c>
      <c r="AF59" s="75">
        <v>0</v>
      </c>
      <c r="AG59" s="75">
        <v>0</v>
      </c>
      <c r="AH59" s="75">
        <v>0</v>
      </c>
      <c r="AI59" s="75">
        <v>1</v>
      </c>
      <c r="AJ59" s="75">
        <v>0</v>
      </c>
      <c r="AK59" s="75">
        <v>0</v>
      </c>
      <c r="AL59" s="75">
        <v>0</v>
      </c>
      <c r="AM59" s="81"/>
      <c r="AN59" s="73" t="s">
        <v>142</v>
      </c>
      <c r="AO59" s="74">
        <v>0</v>
      </c>
      <c r="AP59" s="74">
        <v>5</v>
      </c>
      <c r="AQ59" s="74">
        <v>1</v>
      </c>
      <c r="AR59" s="74">
        <v>0</v>
      </c>
      <c r="AS59" s="74">
        <v>6</v>
      </c>
    </row>
    <row r="60" spans="1:45" x14ac:dyDescent="0.25">
      <c r="A60" s="73" t="s">
        <v>141</v>
      </c>
      <c r="B60" s="75">
        <v>0</v>
      </c>
      <c r="C60" s="75">
        <v>16</v>
      </c>
      <c r="D60" s="75">
        <v>1</v>
      </c>
      <c r="E60" s="75">
        <v>0</v>
      </c>
      <c r="F60" s="75">
        <v>1</v>
      </c>
      <c r="G60" s="75">
        <v>0</v>
      </c>
      <c r="H60" s="75">
        <v>0</v>
      </c>
      <c r="I60" s="75">
        <v>0</v>
      </c>
      <c r="J60" s="75">
        <v>0</v>
      </c>
      <c r="K60" s="75">
        <v>0</v>
      </c>
      <c r="L60" s="75">
        <v>0</v>
      </c>
      <c r="M60" s="81"/>
      <c r="N60" s="73" t="s">
        <v>141</v>
      </c>
      <c r="O60" s="75">
        <v>0</v>
      </c>
      <c r="P60" s="75">
        <v>1</v>
      </c>
      <c r="Q60" s="75">
        <v>0</v>
      </c>
      <c r="R60" s="75">
        <v>0</v>
      </c>
      <c r="S60" s="75">
        <v>0</v>
      </c>
      <c r="T60" s="75">
        <v>0</v>
      </c>
      <c r="U60" s="75">
        <v>0</v>
      </c>
      <c r="V60" s="75">
        <v>0</v>
      </c>
      <c r="W60" s="75">
        <v>0</v>
      </c>
      <c r="X60" s="75">
        <v>0</v>
      </c>
      <c r="Y60" s="75">
        <v>0</v>
      </c>
      <c r="Z60" s="81"/>
      <c r="AA60" s="73" t="s">
        <v>141</v>
      </c>
      <c r="AB60" s="75">
        <v>0</v>
      </c>
      <c r="AC60" s="75">
        <v>9</v>
      </c>
      <c r="AD60" s="75">
        <v>0</v>
      </c>
      <c r="AE60" s="75">
        <v>0</v>
      </c>
      <c r="AF60" s="75">
        <v>0</v>
      </c>
      <c r="AG60" s="75">
        <v>0</v>
      </c>
      <c r="AH60" s="75">
        <v>0</v>
      </c>
      <c r="AI60" s="75">
        <v>1</v>
      </c>
      <c r="AJ60" s="75">
        <v>0</v>
      </c>
      <c r="AK60" s="75">
        <v>0</v>
      </c>
      <c r="AL60" s="75">
        <v>0</v>
      </c>
      <c r="AM60" s="81"/>
      <c r="AN60" s="73" t="s">
        <v>141</v>
      </c>
      <c r="AO60" s="74">
        <v>4</v>
      </c>
      <c r="AP60" s="74">
        <v>3</v>
      </c>
      <c r="AQ60" s="74">
        <v>1</v>
      </c>
      <c r="AR60" s="74">
        <v>0</v>
      </c>
      <c r="AS60" s="74">
        <v>8</v>
      </c>
    </row>
    <row r="61" spans="1:45" x14ac:dyDescent="0.25">
      <c r="A61" s="73" t="s">
        <v>140</v>
      </c>
      <c r="B61" s="75">
        <v>0</v>
      </c>
      <c r="C61" s="75">
        <v>30</v>
      </c>
      <c r="D61" s="75">
        <v>2</v>
      </c>
      <c r="E61" s="75">
        <v>0</v>
      </c>
      <c r="F61" s="75">
        <v>0</v>
      </c>
      <c r="G61" s="75">
        <v>1</v>
      </c>
      <c r="H61" s="75">
        <v>0</v>
      </c>
      <c r="I61" s="75">
        <v>0</v>
      </c>
      <c r="J61" s="75">
        <v>0</v>
      </c>
      <c r="K61" s="75">
        <v>0</v>
      </c>
      <c r="L61" s="75">
        <v>0</v>
      </c>
      <c r="M61" s="81"/>
      <c r="N61" s="73" t="s">
        <v>140</v>
      </c>
      <c r="O61" s="75">
        <v>0</v>
      </c>
      <c r="P61" s="75">
        <v>2</v>
      </c>
      <c r="Q61" s="75">
        <v>0</v>
      </c>
      <c r="R61" s="75">
        <v>0</v>
      </c>
      <c r="S61" s="75">
        <v>0</v>
      </c>
      <c r="T61" s="75">
        <v>0</v>
      </c>
      <c r="U61" s="75">
        <v>0</v>
      </c>
      <c r="V61" s="75">
        <v>0</v>
      </c>
      <c r="W61" s="75">
        <v>0</v>
      </c>
      <c r="X61" s="75">
        <v>0</v>
      </c>
      <c r="Y61" s="75">
        <v>0</v>
      </c>
      <c r="Z61" s="81"/>
      <c r="AA61" s="73" t="s">
        <v>140</v>
      </c>
      <c r="AB61" s="75">
        <v>0</v>
      </c>
      <c r="AC61" s="75">
        <v>2</v>
      </c>
      <c r="AD61" s="75">
        <v>0</v>
      </c>
      <c r="AE61" s="75">
        <v>0</v>
      </c>
      <c r="AF61" s="75">
        <v>0</v>
      </c>
      <c r="AG61" s="75">
        <v>0</v>
      </c>
      <c r="AH61" s="75">
        <v>0</v>
      </c>
      <c r="AI61" s="75">
        <v>0</v>
      </c>
      <c r="AJ61" s="75">
        <v>0</v>
      </c>
      <c r="AK61" s="75">
        <v>0</v>
      </c>
      <c r="AL61" s="75">
        <v>0</v>
      </c>
      <c r="AM61" s="81"/>
      <c r="AN61" s="73" t="s">
        <v>140</v>
      </c>
      <c r="AO61" s="74">
        <v>1</v>
      </c>
      <c r="AP61" s="74">
        <v>8</v>
      </c>
      <c r="AQ61" s="74">
        <v>3</v>
      </c>
      <c r="AR61" s="74">
        <v>0</v>
      </c>
      <c r="AS61" s="74">
        <v>12</v>
      </c>
    </row>
    <row r="62" spans="1:45" x14ac:dyDescent="0.25">
      <c r="A62" s="73" t="s">
        <v>139</v>
      </c>
      <c r="B62" s="75">
        <v>0</v>
      </c>
      <c r="C62" s="75">
        <v>24</v>
      </c>
      <c r="D62" s="75">
        <v>2</v>
      </c>
      <c r="E62" s="75">
        <v>1</v>
      </c>
      <c r="F62" s="75">
        <v>0</v>
      </c>
      <c r="G62" s="75">
        <v>0</v>
      </c>
      <c r="H62" s="75">
        <v>0</v>
      </c>
      <c r="I62" s="75">
        <v>0</v>
      </c>
      <c r="J62" s="75">
        <v>0</v>
      </c>
      <c r="K62" s="75">
        <v>0</v>
      </c>
      <c r="L62" s="75">
        <v>0</v>
      </c>
      <c r="M62" s="81"/>
      <c r="N62" s="73" t="s">
        <v>139</v>
      </c>
      <c r="O62" s="75">
        <v>0</v>
      </c>
      <c r="P62" s="75">
        <v>0</v>
      </c>
      <c r="Q62" s="75">
        <v>0</v>
      </c>
      <c r="R62" s="75">
        <v>0</v>
      </c>
      <c r="S62" s="75">
        <v>0</v>
      </c>
      <c r="T62" s="75">
        <v>0</v>
      </c>
      <c r="U62" s="75">
        <v>0</v>
      </c>
      <c r="V62" s="75">
        <v>0</v>
      </c>
      <c r="W62" s="75">
        <v>0</v>
      </c>
      <c r="X62" s="75">
        <v>0</v>
      </c>
      <c r="Y62" s="75">
        <v>0</v>
      </c>
      <c r="Z62" s="81"/>
      <c r="AA62" s="73" t="s">
        <v>139</v>
      </c>
      <c r="AB62" s="75">
        <v>0</v>
      </c>
      <c r="AC62" s="75">
        <v>2</v>
      </c>
      <c r="AD62" s="75">
        <v>0</v>
      </c>
      <c r="AE62" s="75">
        <v>0</v>
      </c>
      <c r="AF62" s="75">
        <v>0</v>
      </c>
      <c r="AG62" s="75">
        <v>0</v>
      </c>
      <c r="AH62" s="75">
        <v>0</v>
      </c>
      <c r="AI62" s="75">
        <v>0</v>
      </c>
      <c r="AJ62" s="75">
        <v>0</v>
      </c>
      <c r="AK62" s="75">
        <v>0</v>
      </c>
      <c r="AL62" s="75">
        <v>0</v>
      </c>
      <c r="AM62" s="81"/>
      <c r="AN62" s="73" t="s">
        <v>139</v>
      </c>
      <c r="AO62" s="74">
        <v>5</v>
      </c>
      <c r="AP62" s="74">
        <v>3</v>
      </c>
      <c r="AQ62" s="74">
        <v>3</v>
      </c>
      <c r="AR62" s="74">
        <v>0</v>
      </c>
      <c r="AS62" s="74">
        <v>11</v>
      </c>
    </row>
    <row r="63" spans="1:45" x14ac:dyDescent="0.25">
      <c r="A63" s="73" t="s">
        <v>138</v>
      </c>
      <c r="B63" s="75">
        <v>0</v>
      </c>
      <c r="C63" s="75">
        <v>48</v>
      </c>
      <c r="D63" s="75">
        <v>2</v>
      </c>
      <c r="E63" s="75">
        <v>0</v>
      </c>
      <c r="F63" s="75">
        <v>0</v>
      </c>
      <c r="G63" s="75">
        <v>1</v>
      </c>
      <c r="H63" s="75">
        <v>0</v>
      </c>
      <c r="I63" s="75">
        <v>0</v>
      </c>
      <c r="J63" s="75">
        <v>0</v>
      </c>
      <c r="K63" s="75">
        <v>0</v>
      </c>
      <c r="L63" s="75">
        <v>0</v>
      </c>
      <c r="M63" s="81"/>
      <c r="N63" s="73" t="s">
        <v>138</v>
      </c>
      <c r="O63" s="75">
        <v>0</v>
      </c>
      <c r="P63" s="75">
        <v>5</v>
      </c>
      <c r="Q63" s="75">
        <v>1</v>
      </c>
      <c r="R63" s="75">
        <v>1</v>
      </c>
      <c r="S63" s="75">
        <v>0</v>
      </c>
      <c r="T63" s="75">
        <v>0</v>
      </c>
      <c r="U63" s="75">
        <v>0</v>
      </c>
      <c r="V63" s="75">
        <v>0</v>
      </c>
      <c r="W63" s="75">
        <v>0</v>
      </c>
      <c r="X63" s="75">
        <v>0</v>
      </c>
      <c r="Y63" s="75">
        <v>0</v>
      </c>
      <c r="Z63" s="81"/>
      <c r="AA63" s="73" t="s">
        <v>138</v>
      </c>
      <c r="AB63" s="75">
        <v>0</v>
      </c>
      <c r="AC63" s="75">
        <v>11</v>
      </c>
      <c r="AD63" s="75">
        <v>0</v>
      </c>
      <c r="AE63" s="75">
        <v>0</v>
      </c>
      <c r="AF63" s="75">
        <v>1</v>
      </c>
      <c r="AG63" s="75">
        <v>0</v>
      </c>
      <c r="AH63" s="75">
        <v>0</v>
      </c>
      <c r="AI63" s="75">
        <v>0</v>
      </c>
      <c r="AJ63" s="75">
        <v>0</v>
      </c>
      <c r="AK63" s="75">
        <v>0</v>
      </c>
      <c r="AL63" s="75">
        <v>0</v>
      </c>
      <c r="AM63" s="81"/>
      <c r="AN63" s="73" t="s">
        <v>138</v>
      </c>
      <c r="AO63" s="74">
        <v>6</v>
      </c>
      <c r="AP63" s="74">
        <v>1</v>
      </c>
      <c r="AQ63" s="74">
        <v>1</v>
      </c>
      <c r="AR63" s="74">
        <v>1</v>
      </c>
      <c r="AS63" s="74">
        <v>9</v>
      </c>
    </row>
    <row r="64" spans="1:45" x14ac:dyDescent="0.25">
      <c r="A64" s="73" t="s">
        <v>137</v>
      </c>
      <c r="B64" s="75">
        <v>0</v>
      </c>
      <c r="C64" s="75">
        <v>8</v>
      </c>
      <c r="D64" s="75">
        <v>0</v>
      </c>
      <c r="E64" s="75">
        <v>0</v>
      </c>
      <c r="F64" s="75">
        <v>0</v>
      </c>
      <c r="G64" s="75">
        <v>1</v>
      </c>
      <c r="H64" s="75">
        <v>0</v>
      </c>
      <c r="I64" s="75">
        <v>0</v>
      </c>
      <c r="J64" s="75">
        <v>0</v>
      </c>
      <c r="K64" s="75">
        <v>0</v>
      </c>
      <c r="L64" s="75">
        <v>0</v>
      </c>
      <c r="M64" s="81"/>
      <c r="N64" s="73" t="s">
        <v>137</v>
      </c>
      <c r="O64" s="75">
        <v>0</v>
      </c>
      <c r="P64" s="75">
        <v>3</v>
      </c>
      <c r="Q64" s="75">
        <v>0</v>
      </c>
      <c r="R64" s="75">
        <v>0</v>
      </c>
      <c r="S64" s="75">
        <v>0</v>
      </c>
      <c r="T64" s="75">
        <v>0</v>
      </c>
      <c r="U64" s="75">
        <v>0</v>
      </c>
      <c r="V64" s="75">
        <v>0</v>
      </c>
      <c r="W64" s="75">
        <v>0</v>
      </c>
      <c r="X64" s="75">
        <v>0</v>
      </c>
      <c r="Y64" s="75">
        <v>0</v>
      </c>
      <c r="Z64" s="81"/>
      <c r="AA64" s="73" t="s">
        <v>137</v>
      </c>
      <c r="AB64" s="75">
        <v>0</v>
      </c>
      <c r="AC64" s="75">
        <v>5</v>
      </c>
      <c r="AD64" s="75">
        <v>0</v>
      </c>
      <c r="AE64" s="75">
        <v>0</v>
      </c>
      <c r="AF64" s="75">
        <v>0</v>
      </c>
      <c r="AG64" s="75">
        <v>0</v>
      </c>
      <c r="AH64" s="75">
        <v>0</v>
      </c>
      <c r="AI64" s="75">
        <v>0</v>
      </c>
      <c r="AJ64" s="75">
        <v>0</v>
      </c>
      <c r="AK64" s="75">
        <v>0</v>
      </c>
      <c r="AL64" s="75">
        <v>0</v>
      </c>
      <c r="AM64" s="81"/>
      <c r="AN64" s="73" t="s">
        <v>137</v>
      </c>
      <c r="AO64" s="74">
        <v>0</v>
      </c>
      <c r="AP64" s="74">
        <v>6</v>
      </c>
      <c r="AQ64" s="74">
        <v>0</v>
      </c>
      <c r="AR64" s="74">
        <v>0</v>
      </c>
      <c r="AS64" s="74">
        <v>6</v>
      </c>
    </row>
    <row r="65" spans="1:45" x14ac:dyDescent="0.25">
      <c r="A65" s="73" t="s">
        <v>136</v>
      </c>
      <c r="B65" s="75">
        <v>3</v>
      </c>
      <c r="C65" s="75">
        <v>49</v>
      </c>
      <c r="D65" s="75">
        <v>2</v>
      </c>
      <c r="E65" s="75">
        <v>0</v>
      </c>
      <c r="F65" s="75">
        <v>1</v>
      </c>
      <c r="G65" s="75">
        <v>0</v>
      </c>
      <c r="H65" s="75">
        <v>0</v>
      </c>
      <c r="I65" s="75">
        <v>0</v>
      </c>
      <c r="J65" s="75">
        <v>0</v>
      </c>
      <c r="K65" s="75">
        <v>0</v>
      </c>
      <c r="L65" s="75">
        <v>0</v>
      </c>
      <c r="M65" s="81"/>
      <c r="N65" s="73" t="s">
        <v>136</v>
      </c>
      <c r="O65" s="75">
        <v>0</v>
      </c>
      <c r="P65" s="75">
        <v>3</v>
      </c>
      <c r="Q65" s="75">
        <v>0</v>
      </c>
      <c r="R65" s="75">
        <v>0</v>
      </c>
      <c r="S65" s="75">
        <v>0</v>
      </c>
      <c r="T65" s="75">
        <v>0</v>
      </c>
      <c r="U65" s="75">
        <v>0</v>
      </c>
      <c r="V65" s="75">
        <v>1</v>
      </c>
      <c r="W65" s="75">
        <v>0</v>
      </c>
      <c r="X65" s="75">
        <v>0</v>
      </c>
      <c r="Y65" s="75">
        <v>0</v>
      </c>
      <c r="Z65" s="81"/>
      <c r="AA65" s="73" t="s">
        <v>136</v>
      </c>
      <c r="AB65" s="75">
        <v>0</v>
      </c>
      <c r="AC65" s="75">
        <v>10</v>
      </c>
      <c r="AD65" s="75">
        <v>1</v>
      </c>
      <c r="AE65" s="75">
        <v>0</v>
      </c>
      <c r="AF65" s="75">
        <v>0</v>
      </c>
      <c r="AG65" s="75">
        <v>0</v>
      </c>
      <c r="AH65" s="75">
        <v>0</v>
      </c>
      <c r="AI65" s="75">
        <v>0</v>
      </c>
      <c r="AJ65" s="75">
        <v>0</v>
      </c>
      <c r="AK65" s="75">
        <v>0</v>
      </c>
      <c r="AL65" s="75">
        <v>0</v>
      </c>
      <c r="AM65" s="81"/>
      <c r="AN65" s="73" t="s">
        <v>136</v>
      </c>
      <c r="AO65" s="74">
        <v>1</v>
      </c>
      <c r="AP65" s="74">
        <v>1</v>
      </c>
      <c r="AQ65" s="74">
        <v>0</v>
      </c>
      <c r="AR65" s="74">
        <v>0</v>
      </c>
      <c r="AS65" s="74">
        <v>2</v>
      </c>
    </row>
    <row r="66" spans="1:45" x14ac:dyDescent="0.25">
      <c r="A66" s="73" t="s">
        <v>135</v>
      </c>
      <c r="B66" s="75">
        <v>0</v>
      </c>
      <c r="C66" s="75">
        <v>31</v>
      </c>
      <c r="D66" s="75">
        <v>0</v>
      </c>
      <c r="E66" s="75">
        <v>0</v>
      </c>
      <c r="F66" s="75">
        <v>1</v>
      </c>
      <c r="G66" s="75">
        <v>3</v>
      </c>
      <c r="H66" s="75">
        <v>0</v>
      </c>
      <c r="I66" s="75">
        <v>0</v>
      </c>
      <c r="J66" s="75">
        <v>0</v>
      </c>
      <c r="K66" s="75">
        <v>0</v>
      </c>
      <c r="L66" s="75">
        <v>0</v>
      </c>
      <c r="M66" s="81"/>
      <c r="N66" s="73" t="s">
        <v>135</v>
      </c>
      <c r="O66" s="75">
        <v>0</v>
      </c>
      <c r="P66" s="75">
        <v>1</v>
      </c>
      <c r="Q66" s="75">
        <v>0</v>
      </c>
      <c r="R66" s="75">
        <v>0</v>
      </c>
      <c r="S66" s="75">
        <v>0</v>
      </c>
      <c r="T66" s="75">
        <v>0</v>
      </c>
      <c r="U66" s="75">
        <v>0</v>
      </c>
      <c r="V66" s="75">
        <v>0</v>
      </c>
      <c r="W66" s="75">
        <v>0</v>
      </c>
      <c r="X66" s="75">
        <v>0</v>
      </c>
      <c r="Y66" s="75">
        <v>0</v>
      </c>
      <c r="Z66" s="81"/>
      <c r="AA66" s="73" t="s">
        <v>135</v>
      </c>
      <c r="AB66" s="75">
        <v>0</v>
      </c>
      <c r="AC66" s="75">
        <v>9</v>
      </c>
      <c r="AD66" s="75">
        <v>0</v>
      </c>
      <c r="AE66" s="75">
        <v>0</v>
      </c>
      <c r="AF66" s="75">
        <v>0</v>
      </c>
      <c r="AG66" s="75">
        <v>0</v>
      </c>
      <c r="AH66" s="75">
        <v>0</v>
      </c>
      <c r="AI66" s="75">
        <v>0</v>
      </c>
      <c r="AJ66" s="75">
        <v>0</v>
      </c>
      <c r="AK66" s="75">
        <v>0</v>
      </c>
      <c r="AL66" s="75">
        <v>0</v>
      </c>
      <c r="AM66" s="81"/>
      <c r="AN66" s="73" t="s">
        <v>135</v>
      </c>
      <c r="AO66" s="74">
        <v>2</v>
      </c>
      <c r="AP66" s="74">
        <v>5</v>
      </c>
      <c r="AQ66" s="74">
        <v>1</v>
      </c>
      <c r="AR66" s="74">
        <v>0</v>
      </c>
      <c r="AS66" s="74">
        <v>8</v>
      </c>
    </row>
    <row r="67" spans="1:45" x14ac:dyDescent="0.25">
      <c r="A67" s="73" t="s">
        <v>134</v>
      </c>
      <c r="B67" s="75">
        <v>2</v>
      </c>
      <c r="C67" s="75">
        <v>56</v>
      </c>
      <c r="D67" s="75">
        <v>3</v>
      </c>
      <c r="E67" s="75">
        <v>0</v>
      </c>
      <c r="F67" s="75">
        <v>0</v>
      </c>
      <c r="G67" s="75">
        <v>0</v>
      </c>
      <c r="H67" s="75">
        <v>0</v>
      </c>
      <c r="I67" s="75">
        <v>0</v>
      </c>
      <c r="J67" s="75">
        <v>0</v>
      </c>
      <c r="K67" s="75">
        <v>0</v>
      </c>
      <c r="L67" s="75">
        <v>0</v>
      </c>
      <c r="M67" s="81"/>
      <c r="N67" s="73" t="s">
        <v>134</v>
      </c>
      <c r="O67" s="75">
        <v>0</v>
      </c>
      <c r="P67" s="75">
        <v>1</v>
      </c>
      <c r="Q67" s="75">
        <v>0</v>
      </c>
      <c r="R67" s="75">
        <v>0</v>
      </c>
      <c r="S67" s="75">
        <v>0</v>
      </c>
      <c r="T67" s="75">
        <v>0</v>
      </c>
      <c r="U67" s="75">
        <v>0</v>
      </c>
      <c r="V67" s="75">
        <v>0</v>
      </c>
      <c r="W67" s="75">
        <v>0</v>
      </c>
      <c r="X67" s="75">
        <v>0</v>
      </c>
      <c r="Y67" s="75">
        <v>0</v>
      </c>
      <c r="Z67" s="81"/>
      <c r="AA67" s="73" t="s">
        <v>134</v>
      </c>
      <c r="AB67" s="75">
        <v>1</v>
      </c>
      <c r="AC67" s="75">
        <v>7</v>
      </c>
      <c r="AD67" s="75">
        <v>0</v>
      </c>
      <c r="AE67" s="75">
        <v>0</v>
      </c>
      <c r="AF67" s="75">
        <v>0</v>
      </c>
      <c r="AG67" s="75">
        <v>0</v>
      </c>
      <c r="AH67" s="75">
        <v>0</v>
      </c>
      <c r="AI67" s="75">
        <v>0</v>
      </c>
      <c r="AJ67" s="75">
        <v>0</v>
      </c>
      <c r="AK67" s="75">
        <v>0</v>
      </c>
      <c r="AL67" s="75">
        <v>0</v>
      </c>
      <c r="AM67" s="81"/>
      <c r="AN67" s="73" t="s">
        <v>134</v>
      </c>
      <c r="AO67" s="74">
        <v>1</v>
      </c>
      <c r="AP67" s="74">
        <v>2</v>
      </c>
      <c r="AQ67" s="74">
        <v>0</v>
      </c>
      <c r="AR67" s="74">
        <v>2</v>
      </c>
      <c r="AS67" s="74">
        <v>5</v>
      </c>
    </row>
    <row r="68" spans="1:45" x14ac:dyDescent="0.25">
      <c r="A68" s="73" t="s">
        <v>133</v>
      </c>
      <c r="B68" s="75">
        <v>0</v>
      </c>
      <c r="C68" s="75">
        <v>35</v>
      </c>
      <c r="D68" s="75">
        <v>0</v>
      </c>
      <c r="E68" s="75">
        <v>0</v>
      </c>
      <c r="F68" s="75">
        <v>0</v>
      </c>
      <c r="G68" s="75">
        <v>2</v>
      </c>
      <c r="H68" s="75">
        <v>0</v>
      </c>
      <c r="I68" s="75">
        <v>0</v>
      </c>
      <c r="J68" s="75">
        <v>0</v>
      </c>
      <c r="K68" s="75">
        <v>0</v>
      </c>
      <c r="L68" s="75">
        <v>0</v>
      </c>
      <c r="M68" s="81"/>
      <c r="N68" s="73" t="s">
        <v>133</v>
      </c>
      <c r="O68" s="75">
        <v>0</v>
      </c>
      <c r="P68" s="75">
        <v>2</v>
      </c>
      <c r="Q68" s="75">
        <v>0</v>
      </c>
      <c r="R68" s="75">
        <v>0</v>
      </c>
      <c r="S68" s="75">
        <v>0</v>
      </c>
      <c r="T68" s="75">
        <v>0</v>
      </c>
      <c r="U68" s="75">
        <v>0</v>
      </c>
      <c r="V68" s="75">
        <v>0</v>
      </c>
      <c r="W68" s="75">
        <v>0</v>
      </c>
      <c r="X68" s="75">
        <v>0</v>
      </c>
      <c r="Y68" s="75">
        <v>0</v>
      </c>
      <c r="Z68" s="81"/>
      <c r="AA68" s="73" t="s">
        <v>133</v>
      </c>
      <c r="AB68" s="75">
        <v>0</v>
      </c>
      <c r="AC68" s="75">
        <v>7</v>
      </c>
      <c r="AD68" s="75">
        <v>0</v>
      </c>
      <c r="AE68" s="75">
        <v>0</v>
      </c>
      <c r="AF68" s="75">
        <v>0</v>
      </c>
      <c r="AG68" s="75">
        <v>0</v>
      </c>
      <c r="AH68" s="75">
        <v>0</v>
      </c>
      <c r="AI68" s="75">
        <v>0</v>
      </c>
      <c r="AJ68" s="75">
        <v>0</v>
      </c>
      <c r="AK68" s="75">
        <v>0</v>
      </c>
      <c r="AL68" s="75">
        <v>0</v>
      </c>
      <c r="AM68" s="81"/>
      <c r="AN68" s="73" t="s">
        <v>133</v>
      </c>
      <c r="AO68" s="74">
        <v>6</v>
      </c>
      <c r="AP68" s="74">
        <v>2</v>
      </c>
      <c r="AQ68" s="74">
        <v>4</v>
      </c>
      <c r="AR68" s="74">
        <v>0</v>
      </c>
      <c r="AS68" s="74">
        <v>12</v>
      </c>
    </row>
    <row r="69" spans="1:45" x14ac:dyDescent="0.25">
      <c r="A69" s="73" t="s">
        <v>132</v>
      </c>
      <c r="B69" s="75">
        <v>1</v>
      </c>
      <c r="C69" s="75">
        <v>46</v>
      </c>
      <c r="D69" s="75">
        <v>2</v>
      </c>
      <c r="E69" s="75">
        <v>0</v>
      </c>
      <c r="F69" s="75">
        <v>1</v>
      </c>
      <c r="G69" s="75">
        <v>1</v>
      </c>
      <c r="H69" s="75">
        <v>0</v>
      </c>
      <c r="I69" s="75">
        <v>0</v>
      </c>
      <c r="J69" s="75">
        <v>0</v>
      </c>
      <c r="K69" s="75">
        <v>0</v>
      </c>
      <c r="L69" s="75">
        <v>0</v>
      </c>
      <c r="M69" s="81"/>
      <c r="N69" s="73" t="s">
        <v>132</v>
      </c>
      <c r="O69" s="75">
        <v>0</v>
      </c>
      <c r="P69" s="75">
        <v>1</v>
      </c>
      <c r="Q69" s="75">
        <v>0</v>
      </c>
      <c r="R69" s="75">
        <v>0</v>
      </c>
      <c r="S69" s="75">
        <v>0</v>
      </c>
      <c r="T69" s="75">
        <v>0</v>
      </c>
      <c r="U69" s="75">
        <v>0</v>
      </c>
      <c r="V69" s="75">
        <v>0</v>
      </c>
      <c r="W69" s="75">
        <v>0</v>
      </c>
      <c r="X69" s="75">
        <v>0</v>
      </c>
      <c r="Y69" s="75">
        <v>0</v>
      </c>
      <c r="Z69" s="81"/>
      <c r="AA69" s="73" t="s">
        <v>132</v>
      </c>
      <c r="AB69" s="75">
        <v>0</v>
      </c>
      <c r="AC69" s="75">
        <v>6</v>
      </c>
      <c r="AD69" s="75">
        <v>0</v>
      </c>
      <c r="AE69" s="75">
        <v>0</v>
      </c>
      <c r="AF69" s="75">
        <v>0</v>
      </c>
      <c r="AG69" s="75">
        <v>0</v>
      </c>
      <c r="AH69" s="75">
        <v>0</v>
      </c>
      <c r="AI69" s="75">
        <v>2</v>
      </c>
      <c r="AJ69" s="75">
        <v>0</v>
      </c>
      <c r="AK69" s="75">
        <v>0</v>
      </c>
      <c r="AL69" s="75">
        <v>0</v>
      </c>
      <c r="AM69" s="81"/>
      <c r="AN69" s="73" t="s">
        <v>132</v>
      </c>
      <c r="AO69" s="74">
        <v>0</v>
      </c>
      <c r="AP69" s="74">
        <v>4</v>
      </c>
      <c r="AQ69" s="74">
        <v>0</v>
      </c>
      <c r="AR69" s="74">
        <v>0</v>
      </c>
      <c r="AS69" s="74">
        <v>4</v>
      </c>
    </row>
    <row r="70" spans="1:45" x14ac:dyDescent="0.25">
      <c r="A70" s="73" t="s">
        <v>131</v>
      </c>
      <c r="B70" s="75">
        <v>0</v>
      </c>
      <c r="C70" s="75">
        <v>53</v>
      </c>
      <c r="D70" s="75">
        <v>1</v>
      </c>
      <c r="E70" s="75">
        <v>0</v>
      </c>
      <c r="F70" s="75">
        <v>0</v>
      </c>
      <c r="G70" s="75">
        <v>0</v>
      </c>
      <c r="H70" s="75">
        <v>0</v>
      </c>
      <c r="I70" s="75">
        <v>0</v>
      </c>
      <c r="J70" s="75">
        <v>0</v>
      </c>
      <c r="K70" s="75">
        <v>0</v>
      </c>
      <c r="L70" s="75">
        <v>0</v>
      </c>
      <c r="M70" s="81"/>
      <c r="N70" s="73" t="s">
        <v>131</v>
      </c>
      <c r="O70" s="75">
        <v>0</v>
      </c>
      <c r="P70" s="75">
        <v>2</v>
      </c>
      <c r="Q70" s="75">
        <v>0</v>
      </c>
      <c r="R70" s="75">
        <v>0</v>
      </c>
      <c r="S70" s="75">
        <v>0</v>
      </c>
      <c r="T70" s="75">
        <v>0</v>
      </c>
      <c r="U70" s="75">
        <v>0</v>
      </c>
      <c r="V70" s="75">
        <v>0</v>
      </c>
      <c r="W70" s="75">
        <v>0</v>
      </c>
      <c r="X70" s="75">
        <v>0</v>
      </c>
      <c r="Y70" s="75">
        <v>0</v>
      </c>
      <c r="Z70" s="81"/>
      <c r="AA70" s="73" t="s">
        <v>131</v>
      </c>
      <c r="AB70" s="75">
        <v>0</v>
      </c>
      <c r="AC70" s="75">
        <v>11</v>
      </c>
      <c r="AD70" s="75">
        <v>2</v>
      </c>
      <c r="AE70" s="75">
        <v>0</v>
      </c>
      <c r="AF70" s="75">
        <v>0</v>
      </c>
      <c r="AG70" s="75">
        <v>0</v>
      </c>
      <c r="AH70" s="75">
        <v>0</v>
      </c>
      <c r="AI70" s="75">
        <v>0</v>
      </c>
      <c r="AJ70" s="75">
        <v>0</v>
      </c>
      <c r="AK70" s="75">
        <v>0</v>
      </c>
      <c r="AL70" s="75">
        <v>0</v>
      </c>
      <c r="AM70" s="81"/>
      <c r="AN70" s="73" t="s">
        <v>131</v>
      </c>
      <c r="AO70" s="74">
        <v>9</v>
      </c>
      <c r="AP70" s="74">
        <v>8</v>
      </c>
      <c r="AQ70" s="74">
        <v>1</v>
      </c>
      <c r="AR70" s="74">
        <v>0</v>
      </c>
      <c r="AS70" s="74">
        <v>18</v>
      </c>
    </row>
    <row r="71" spans="1:45" x14ac:dyDescent="0.25">
      <c r="A71" s="73" t="s">
        <v>130</v>
      </c>
      <c r="B71" s="75">
        <v>0</v>
      </c>
      <c r="C71" s="75">
        <v>10</v>
      </c>
      <c r="D71" s="75">
        <v>0</v>
      </c>
      <c r="E71" s="75">
        <v>0</v>
      </c>
      <c r="F71" s="75">
        <v>0</v>
      </c>
      <c r="G71" s="75">
        <v>1</v>
      </c>
      <c r="H71" s="75">
        <v>0</v>
      </c>
      <c r="I71" s="75">
        <v>0</v>
      </c>
      <c r="J71" s="75">
        <v>0</v>
      </c>
      <c r="K71" s="75">
        <v>0</v>
      </c>
      <c r="L71" s="75">
        <v>0</v>
      </c>
      <c r="M71" s="81"/>
      <c r="N71" s="73" t="s">
        <v>130</v>
      </c>
      <c r="O71" s="75">
        <v>0</v>
      </c>
      <c r="P71" s="75">
        <v>0</v>
      </c>
      <c r="Q71" s="75">
        <v>0</v>
      </c>
      <c r="R71" s="75">
        <v>0</v>
      </c>
      <c r="S71" s="75">
        <v>0</v>
      </c>
      <c r="T71" s="75">
        <v>0</v>
      </c>
      <c r="U71" s="75">
        <v>0</v>
      </c>
      <c r="V71" s="75">
        <v>0</v>
      </c>
      <c r="W71" s="75">
        <v>0</v>
      </c>
      <c r="X71" s="75">
        <v>0</v>
      </c>
      <c r="Y71" s="75">
        <v>0</v>
      </c>
      <c r="Z71" s="81"/>
      <c r="AA71" s="73" t="s">
        <v>130</v>
      </c>
      <c r="AB71" s="75">
        <v>2</v>
      </c>
      <c r="AC71" s="75">
        <v>3</v>
      </c>
      <c r="AD71" s="75">
        <v>0</v>
      </c>
      <c r="AE71" s="75">
        <v>0</v>
      </c>
      <c r="AF71" s="75">
        <v>0</v>
      </c>
      <c r="AG71" s="75">
        <v>0</v>
      </c>
      <c r="AH71" s="75">
        <v>0</v>
      </c>
      <c r="AI71" s="75">
        <v>0</v>
      </c>
      <c r="AJ71" s="75">
        <v>0</v>
      </c>
      <c r="AK71" s="75">
        <v>0</v>
      </c>
      <c r="AL71" s="75">
        <v>0</v>
      </c>
      <c r="AM71" s="81"/>
      <c r="AN71" s="73" t="s">
        <v>130</v>
      </c>
      <c r="AO71" s="74">
        <v>1</v>
      </c>
      <c r="AP71" s="74">
        <v>5</v>
      </c>
      <c r="AQ71" s="74">
        <v>1</v>
      </c>
      <c r="AR71" s="74">
        <v>1</v>
      </c>
      <c r="AS71" s="74">
        <v>8</v>
      </c>
    </row>
    <row r="72" spans="1:45" x14ac:dyDescent="0.25">
      <c r="A72" s="73" t="s">
        <v>129</v>
      </c>
      <c r="B72" s="75">
        <v>0</v>
      </c>
      <c r="C72" s="75">
        <v>74</v>
      </c>
      <c r="D72" s="75">
        <v>0</v>
      </c>
      <c r="E72" s="75">
        <v>0</v>
      </c>
      <c r="F72" s="75">
        <v>0</v>
      </c>
      <c r="G72" s="75">
        <v>0</v>
      </c>
      <c r="H72" s="75">
        <v>0</v>
      </c>
      <c r="I72" s="75">
        <v>0</v>
      </c>
      <c r="J72" s="75">
        <v>0</v>
      </c>
      <c r="K72" s="75">
        <v>0</v>
      </c>
      <c r="L72" s="75">
        <v>0</v>
      </c>
      <c r="M72" s="81"/>
      <c r="N72" s="73" t="s">
        <v>129</v>
      </c>
      <c r="O72" s="75">
        <v>0</v>
      </c>
      <c r="P72" s="75">
        <v>2</v>
      </c>
      <c r="Q72" s="75">
        <v>0</v>
      </c>
      <c r="R72" s="75">
        <v>0</v>
      </c>
      <c r="S72" s="75">
        <v>0</v>
      </c>
      <c r="T72" s="75">
        <v>0</v>
      </c>
      <c r="U72" s="75">
        <v>0</v>
      </c>
      <c r="V72" s="75">
        <v>0</v>
      </c>
      <c r="W72" s="75">
        <v>0</v>
      </c>
      <c r="X72" s="75">
        <v>0</v>
      </c>
      <c r="Y72" s="75">
        <v>0</v>
      </c>
      <c r="Z72" s="81"/>
      <c r="AA72" s="73" t="s">
        <v>129</v>
      </c>
      <c r="AB72" s="75">
        <v>0</v>
      </c>
      <c r="AC72" s="75">
        <v>6</v>
      </c>
      <c r="AD72" s="75">
        <v>0</v>
      </c>
      <c r="AE72" s="75">
        <v>0</v>
      </c>
      <c r="AF72" s="75">
        <v>0</v>
      </c>
      <c r="AG72" s="75">
        <v>0</v>
      </c>
      <c r="AH72" s="75">
        <v>0</v>
      </c>
      <c r="AI72" s="75">
        <v>0</v>
      </c>
      <c r="AJ72" s="75">
        <v>0</v>
      </c>
      <c r="AK72" s="75">
        <v>0</v>
      </c>
      <c r="AL72" s="75">
        <v>0</v>
      </c>
      <c r="AM72" s="81"/>
      <c r="AN72" s="73" t="s">
        <v>129</v>
      </c>
      <c r="AO72" s="74">
        <v>1</v>
      </c>
      <c r="AP72" s="74">
        <v>6</v>
      </c>
      <c r="AQ72" s="74">
        <v>0</v>
      </c>
      <c r="AR72" s="74">
        <v>1</v>
      </c>
      <c r="AS72" s="74">
        <v>8</v>
      </c>
    </row>
    <row r="73" spans="1:45" x14ac:dyDescent="0.25">
      <c r="A73" s="73" t="s">
        <v>128</v>
      </c>
      <c r="B73" s="75">
        <v>0</v>
      </c>
      <c r="C73" s="75">
        <v>13</v>
      </c>
      <c r="D73" s="75">
        <v>0</v>
      </c>
      <c r="E73" s="75">
        <v>0</v>
      </c>
      <c r="F73" s="75">
        <v>1</v>
      </c>
      <c r="G73" s="75">
        <v>0</v>
      </c>
      <c r="H73" s="75">
        <v>0</v>
      </c>
      <c r="I73" s="75">
        <v>0</v>
      </c>
      <c r="J73" s="75">
        <v>0</v>
      </c>
      <c r="K73" s="75">
        <v>0</v>
      </c>
      <c r="L73" s="75">
        <v>0</v>
      </c>
      <c r="M73" s="81"/>
      <c r="N73" s="73" t="s">
        <v>128</v>
      </c>
      <c r="O73" s="75">
        <v>0</v>
      </c>
      <c r="P73" s="75">
        <v>2</v>
      </c>
      <c r="Q73" s="75">
        <v>0</v>
      </c>
      <c r="R73" s="75">
        <v>0</v>
      </c>
      <c r="S73" s="75">
        <v>0</v>
      </c>
      <c r="T73" s="75">
        <v>0</v>
      </c>
      <c r="U73" s="75">
        <v>0</v>
      </c>
      <c r="V73" s="75">
        <v>0</v>
      </c>
      <c r="W73" s="75">
        <v>0</v>
      </c>
      <c r="X73" s="75">
        <v>0</v>
      </c>
      <c r="Y73" s="75">
        <v>0</v>
      </c>
      <c r="Z73" s="81"/>
      <c r="AA73" s="73" t="s">
        <v>128</v>
      </c>
      <c r="AB73" s="75">
        <v>0</v>
      </c>
      <c r="AC73" s="75">
        <v>5</v>
      </c>
      <c r="AD73" s="75">
        <v>0</v>
      </c>
      <c r="AE73" s="75">
        <v>0</v>
      </c>
      <c r="AF73" s="75">
        <v>0</v>
      </c>
      <c r="AG73" s="75">
        <v>0</v>
      </c>
      <c r="AH73" s="75">
        <v>0</v>
      </c>
      <c r="AI73" s="75">
        <v>1</v>
      </c>
      <c r="AJ73" s="75">
        <v>0</v>
      </c>
      <c r="AK73" s="75">
        <v>0</v>
      </c>
      <c r="AL73" s="75">
        <v>0</v>
      </c>
      <c r="AM73" s="81"/>
      <c r="AN73" s="73" t="s">
        <v>128</v>
      </c>
      <c r="AO73" s="74">
        <v>3</v>
      </c>
      <c r="AP73" s="74">
        <v>4</v>
      </c>
      <c r="AQ73" s="74">
        <v>2</v>
      </c>
      <c r="AR73" s="74">
        <v>0</v>
      </c>
      <c r="AS73" s="74">
        <v>9</v>
      </c>
    </row>
    <row r="74" spans="1:45" x14ac:dyDescent="0.25">
      <c r="A74" s="73" t="s">
        <v>127</v>
      </c>
      <c r="B74" s="75">
        <v>0</v>
      </c>
      <c r="C74" s="75">
        <v>7</v>
      </c>
      <c r="D74" s="75">
        <v>0</v>
      </c>
      <c r="E74" s="75">
        <v>0</v>
      </c>
      <c r="F74" s="75">
        <v>0</v>
      </c>
      <c r="G74" s="75">
        <v>0</v>
      </c>
      <c r="H74" s="75">
        <v>0</v>
      </c>
      <c r="I74" s="75">
        <v>0</v>
      </c>
      <c r="J74" s="75">
        <v>0</v>
      </c>
      <c r="K74" s="75">
        <v>0</v>
      </c>
      <c r="L74" s="75">
        <v>0</v>
      </c>
      <c r="M74" s="81"/>
      <c r="N74" s="73" t="s">
        <v>127</v>
      </c>
      <c r="O74" s="75">
        <v>0</v>
      </c>
      <c r="P74" s="75">
        <v>0</v>
      </c>
      <c r="Q74" s="75">
        <v>2</v>
      </c>
      <c r="R74" s="75">
        <v>0</v>
      </c>
      <c r="S74" s="75">
        <v>0</v>
      </c>
      <c r="T74" s="75">
        <v>0</v>
      </c>
      <c r="U74" s="75">
        <v>0</v>
      </c>
      <c r="V74" s="75">
        <v>0</v>
      </c>
      <c r="W74" s="75">
        <v>0</v>
      </c>
      <c r="X74" s="75">
        <v>0</v>
      </c>
      <c r="Y74" s="75">
        <v>0</v>
      </c>
      <c r="Z74" s="81"/>
      <c r="AA74" s="73" t="s">
        <v>127</v>
      </c>
      <c r="AB74" s="75">
        <v>0</v>
      </c>
      <c r="AC74" s="75">
        <v>3</v>
      </c>
      <c r="AD74" s="75">
        <v>1</v>
      </c>
      <c r="AE74" s="75">
        <v>0</v>
      </c>
      <c r="AF74" s="75">
        <v>0</v>
      </c>
      <c r="AG74" s="75">
        <v>0</v>
      </c>
      <c r="AH74" s="75">
        <v>0</v>
      </c>
      <c r="AI74" s="75">
        <v>0</v>
      </c>
      <c r="AJ74" s="75">
        <v>0</v>
      </c>
      <c r="AK74" s="75">
        <v>0</v>
      </c>
      <c r="AL74" s="75">
        <v>0</v>
      </c>
      <c r="AM74" s="81"/>
      <c r="AN74" s="73" t="s">
        <v>127</v>
      </c>
      <c r="AO74" s="74">
        <v>1</v>
      </c>
      <c r="AP74" s="74">
        <v>2</v>
      </c>
      <c r="AQ74" s="74">
        <v>0</v>
      </c>
      <c r="AR74" s="74">
        <v>0</v>
      </c>
      <c r="AS74" s="74">
        <v>3</v>
      </c>
    </row>
    <row r="75" spans="1:45" x14ac:dyDescent="0.25">
      <c r="A75" s="73" t="s">
        <v>126</v>
      </c>
      <c r="B75" s="75">
        <v>0</v>
      </c>
      <c r="C75" s="75">
        <v>57</v>
      </c>
      <c r="D75" s="75">
        <v>3</v>
      </c>
      <c r="E75" s="75">
        <v>0</v>
      </c>
      <c r="F75" s="75">
        <v>0</v>
      </c>
      <c r="G75" s="75">
        <v>1</v>
      </c>
      <c r="H75" s="75">
        <v>0</v>
      </c>
      <c r="I75" s="75">
        <v>0</v>
      </c>
      <c r="J75" s="75">
        <v>0</v>
      </c>
      <c r="K75" s="75">
        <v>0</v>
      </c>
      <c r="L75" s="75">
        <v>0</v>
      </c>
      <c r="M75" s="81"/>
      <c r="N75" s="73" t="s">
        <v>126</v>
      </c>
      <c r="O75" s="75">
        <v>0</v>
      </c>
      <c r="P75" s="75">
        <v>1</v>
      </c>
      <c r="Q75" s="75">
        <v>0</v>
      </c>
      <c r="R75" s="75">
        <v>0</v>
      </c>
      <c r="S75" s="75">
        <v>0</v>
      </c>
      <c r="T75" s="75">
        <v>0</v>
      </c>
      <c r="U75" s="75">
        <v>0</v>
      </c>
      <c r="V75" s="75">
        <v>0</v>
      </c>
      <c r="W75" s="75">
        <v>0</v>
      </c>
      <c r="X75" s="75">
        <v>0</v>
      </c>
      <c r="Y75" s="75">
        <v>0</v>
      </c>
      <c r="Z75" s="81"/>
      <c r="AA75" s="73" t="s">
        <v>126</v>
      </c>
      <c r="AB75" s="75">
        <v>0</v>
      </c>
      <c r="AC75" s="75">
        <v>7</v>
      </c>
      <c r="AD75" s="75">
        <v>0</v>
      </c>
      <c r="AE75" s="75">
        <v>0</v>
      </c>
      <c r="AF75" s="75">
        <v>0</v>
      </c>
      <c r="AG75" s="75">
        <v>0</v>
      </c>
      <c r="AH75" s="75">
        <v>0</v>
      </c>
      <c r="AI75" s="75">
        <v>0</v>
      </c>
      <c r="AJ75" s="75">
        <v>0</v>
      </c>
      <c r="AK75" s="75">
        <v>0</v>
      </c>
      <c r="AL75" s="75">
        <v>0</v>
      </c>
      <c r="AM75" s="81"/>
      <c r="AN75" s="73" t="s">
        <v>126</v>
      </c>
      <c r="AO75" s="74">
        <v>1</v>
      </c>
      <c r="AP75" s="74">
        <v>0</v>
      </c>
      <c r="AQ75" s="74">
        <v>0</v>
      </c>
      <c r="AR75" s="74">
        <v>0</v>
      </c>
      <c r="AS75" s="74">
        <v>1</v>
      </c>
    </row>
    <row r="76" spans="1:45" x14ac:dyDescent="0.25">
      <c r="A76" s="73" t="s">
        <v>125</v>
      </c>
      <c r="B76" s="75">
        <v>0</v>
      </c>
      <c r="C76" s="75">
        <v>32</v>
      </c>
      <c r="D76" s="75">
        <v>4</v>
      </c>
      <c r="E76" s="75">
        <v>0</v>
      </c>
      <c r="F76" s="75">
        <v>0</v>
      </c>
      <c r="G76" s="75">
        <v>0</v>
      </c>
      <c r="H76" s="75">
        <v>0</v>
      </c>
      <c r="I76" s="75">
        <v>0</v>
      </c>
      <c r="J76" s="75">
        <v>0</v>
      </c>
      <c r="K76" s="75">
        <v>0</v>
      </c>
      <c r="L76" s="75">
        <v>0</v>
      </c>
      <c r="M76" s="81"/>
      <c r="N76" s="73" t="s">
        <v>125</v>
      </c>
      <c r="O76" s="75">
        <v>0</v>
      </c>
      <c r="P76" s="75">
        <v>0</v>
      </c>
      <c r="Q76" s="75">
        <v>1</v>
      </c>
      <c r="R76" s="75">
        <v>0</v>
      </c>
      <c r="S76" s="75">
        <v>0</v>
      </c>
      <c r="T76" s="75">
        <v>0</v>
      </c>
      <c r="U76" s="75">
        <v>0</v>
      </c>
      <c r="V76" s="75">
        <v>0</v>
      </c>
      <c r="W76" s="75">
        <v>0</v>
      </c>
      <c r="X76" s="75">
        <v>0</v>
      </c>
      <c r="Y76" s="75">
        <v>0</v>
      </c>
      <c r="Z76" s="81"/>
      <c r="AA76" s="73" t="s">
        <v>125</v>
      </c>
      <c r="AB76" s="75">
        <v>0</v>
      </c>
      <c r="AC76" s="75">
        <v>6</v>
      </c>
      <c r="AD76" s="75">
        <v>0</v>
      </c>
      <c r="AE76" s="75">
        <v>0</v>
      </c>
      <c r="AF76" s="75">
        <v>0</v>
      </c>
      <c r="AG76" s="75">
        <v>0</v>
      </c>
      <c r="AH76" s="75">
        <v>0</v>
      </c>
      <c r="AI76" s="75">
        <v>0</v>
      </c>
      <c r="AJ76" s="75">
        <v>0</v>
      </c>
      <c r="AK76" s="75">
        <v>0</v>
      </c>
      <c r="AL76" s="75">
        <v>0</v>
      </c>
      <c r="AM76" s="81"/>
      <c r="AN76" s="73" t="s">
        <v>125</v>
      </c>
      <c r="AO76" s="74">
        <v>3</v>
      </c>
      <c r="AP76" s="74">
        <v>4</v>
      </c>
      <c r="AQ76" s="74">
        <v>0</v>
      </c>
      <c r="AR76" s="74">
        <v>1</v>
      </c>
      <c r="AS76" s="74">
        <v>8</v>
      </c>
    </row>
    <row r="77" spans="1:45" x14ac:dyDescent="0.25">
      <c r="A77" s="73" t="s">
        <v>124</v>
      </c>
      <c r="B77" s="75">
        <v>0</v>
      </c>
      <c r="C77" s="75">
        <v>27</v>
      </c>
      <c r="D77" s="75">
        <v>2</v>
      </c>
      <c r="E77" s="75">
        <v>1</v>
      </c>
      <c r="F77" s="75">
        <v>0</v>
      </c>
      <c r="G77" s="75">
        <v>0</v>
      </c>
      <c r="H77" s="75">
        <v>0</v>
      </c>
      <c r="I77" s="75">
        <v>0</v>
      </c>
      <c r="J77" s="75">
        <v>0</v>
      </c>
      <c r="K77" s="75">
        <v>0</v>
      </c>
      <c r="L77" s="75">
        <v>0</v>
      </c>
      <c r="M77" s="81"/>
      <c r="N77" s="73" t="s">
        <v>124</v>
      </c>
      <c r="O77" s="75">
        <v>0</v>
      </c>
      <c r="P77" s="75">
        <v>1</v>
      </c>
      <c r="Q77" s="75">
        <v>0</v>
      </c>
      <c r="R77" s="75">
        <v>0</v>
      </c>
      <c r="S77" s="75">
        <v>0</v>
      </c>
      <c r="T77" s="75">
        <v>0</v>
      </c>
      <c r="U77" s="75">
        <v>0</v>
      </c>
      <c r="V77" s="75">
        <v>0</v>
      </c>
      <c r="W77" s="75">
        <v>0</v>
      </c>
      <c r="X77" s="75">
        <v>0</v>
      </c>
      <c r="Y77" s="75">
        <v>0</v>
      </c>
      <c r="Z77" s="81"/>
      <c r="AA77" s="73" t="s">
        <v>124</v>
      </c>
      <c r="AB77" s="75">
        <v>0</v>
      </c>
      <c r="AC77" s="75">
        <v>8</v>
      </c>
      <c r="AD77" s="75">
        <v>0</v>
      </c>
      <c r="AE77" s="75">
        <v>0</v>
      </c>
      <c r="AF77" s="75">
        <v>0</v>
      </c>
      <c r="AG77" s="75">
        <v>0</v>
      </c>
      <c r="AH77" s="75">
        <v>0</v>
      </c>
      <c r="AI77" s="75">
        <v>0</v>
      </c>
      <c r="AJ77" s="75">
        <v>0</v>
      </c>
      <c r="AK77" s="75">
        <v>0</v>
      </c>
      <c r="AL77" s="75">
        <v>0</v>
      </c>
      <c r="AM77" s="81"/>
      <c r="AN77" s="73" t="s">
        <v>124</v>
      </c>
      <c r="AO77" s="74">
        <v>1</v>
      </c>
      <c r="AP77" s="74">
        <v>4</v>
      </c>
      <c r="AQ77" s="74">
        <v>0</v>
      </c>
      <c r="AR77" s="74">
        <v>1</v>
      </c>
      <c r="AS77" s="74">
        <v>6</v>
      </c>
    </row>
    <row r="78" spans="1:45" x14ac:dyDescent="0.25">
      <c r="A78" s="73" t="s">
        <v>123</v>
      </c>
      <c r="B78" s="75">
        <v>1</v>
      </c>
      <c r="C78" s="75">
        <v>48</v>
      </c>
      <c r="D78" s="75">
        <v>2</v>
      </c>
      <c r="E78" s="75">
        <v>1</v>
      </c>
      <c r="F78" s="75">
        <v>0</v>
      </c>
      <c r="G78" s="75">
        <v>0</v>
      </c>
      <c r="H78" s="75">
        <v>0</v>
      </c>
      <c r="I78" s="75">
        <v>0</v>
      </c>
      <c r="J78" s="75">
        <v>0</v>
      </c>
      <c r="K78" s="75">
        <v>0</v>
      </c>
      <c r="L78" s="75">
        <v>0</v>
      </c>
      <c r="M78" s="81"/>
      <c r="N78" s="73" t="s">
        <v>123</v>
      </c>
      <c r="O78" s="75">
        <v>0</v>
      </c>
      <c r="P78" s="75">
        <v>1</v>
      </c>
      <c r="Q78" s="75">
        <v>0</v>
      </c>
      <c r="R78" s="75">
        <v>0</v>
      </c>
      <c r="S78" s="75">
        <v>0</v>
      </c>
      <c r="T78" s="75">
        <v>0</v>
      </c>
      <c r="U78" s="75">
        <v>0</v>
      </c>
      <c r="V78" s="75">
        <v>0</v>
      </c>
      <c r="W78" s="75">
        <v>0</v>
      </c>
      <c r="X78" s="75">
        <v>0</v>
      </c>
      <c r="Y78" s="75">
        <v>0</v>
      </c>
      <c r="Z78" s="81"/>
      <c r="AA78" s="73" t="s">
        <v>123</v>
      </c>
      <c r="AB78" s="75">
        <v>0</v>
      </c>
      <c r="AC78" s="75">
        <v>9</v>
      </c>
      <c r="AD78" s="75">
        <v>0</v>
      </c>
      <c r="AE78" s="75">
        <v>0</v>
      </c>
      <c r="AF78" s="75">
        <v>0</v>
      </c>
      <c r="AG78" s="75">
        <v>0</v>
      </c>
      <c r="AH78" s="75">
        <v>0</v>
      </c>
      <c r="AI78" s="75">
        <v>0</v>
      </c>
      <c r="AJ78" s="75">
        <v>0</v>
      </c>
      <c r="AK78" s="75">
        <v>0</v>
      </c>
      <c r="AL78" s="75">
        <v>0</v>
      </c>
      <c r="AM78" s="81"/>
      <c r="AN78" s="73" t="s">
        <v>123</v>
      </c>
      <c r="AO78" s="74">
        <v>0</v>
      </c>
      <c r="AP78" s="74">
        <v>4</v>
      </c>
      <c r="AQ78" s="74">
        <v>0</v>
      </c>
      <c r="AR78" s="74">
        <v>1</v>
      </c>
      <c r="AS78" s="74">
        <v>5</v>
      </c>
    </row>
    <row r="79" spans="1:45" x14ac:dyDescent="0.25">
      <c r="A79" s="73" t="s">
        <v>122</v>
      </c>
      <c r="B79" s="75">
        <v>1</v>
      </c>
      <c r="C79" s="75">
        <v>5</v>
      </c>
      <c r="D79" s="75">
        <v>1</v>
      </c>
      <c r="E79" s="75">
        <v>0</v>
      </c>
      <c r="F79" s="75">
        <v>2</v>
      </c>
      <c r="G79" s="75">
        <v>0</v>
      </c>
      <c r="H79" s="75">
        <v>0</v>
      </c>
      <c r="I79" s="75">
        <v>0</v>
      </c>
      <c r="J79" s="75">
        <v>0</v>
      </c>
      <c r="K79" s="75">
        <v>0</v>
      </c>
      <c r="L79" s="75">
        <v>0</v>
      </c>
      <c r="M79" s="81"/>
      <c r="N79" s="73" t="s">
        <v>122</v>
      </c>
      <c r="O79" s="75">
        <v>0</v>
      </c>
      <c r="P79" s="75">
        <v>0</v>
      </c>
      <c r="Q79" s="75">
        <v>0</v>
      </c>
      <c r="R79" s="75">
        <v>0</v>
      </c>
      <c r="S79" s="75">
        <v>0</v>
      </c>
      <c r="T79" s="75">
        <v>0</v>
      </c>
      <c r="U79" s="75">
        <v>0</v>
      </c>
      <c r="V79" s="75">
        <v>0</v>
      </c>
      <c r="W79" s="75">
        <v>0</v>
      </c>
      <c r="X79" s="75">
        <v>0</v>
      </c>
      <c r="Y79" s="75">
        <v>0</v>
      </c>
      <c r="Z79" s="81"/>
      <c r="AA79" s="73" t="s">
        <v>122</v>
      </c>
      <c r="AB79" s="75">
        <v>0</v>
      </c>
      <c r="AC79" s="75">
        <v>4</v>
      </c>
      <c r="AD79" s="75">
        <v>0</v>
      </c>
      <c r="AE79" s="75">
        <v>0</v>
      </c>
      <c r="AF79" s="75">
        <v>0</v>
      </c>
      <c r="AG79" s="75">
        <v>0</v>
      </c>
      <c r="AH79" s="75">
        <v>0</v>
      </c>
      <c r="AI79" s="75">
        <v>0</v>
      </c>
      <c r="AJ79" s="75">
        <v>0</v>
      </c>
      <c r="AK79" s="75">
        <v>0</v>
      </c>
      <c r="AL79" s="75">
        <v>0</v>
      </c>
      <c r="AM79" s="81"/>
      <c r="AN79" s="73" t="s">
        <v>122</v>
      </c>
      <c r="AO79" s="74">
        <v>1</v>
      </c>
      <c r="AP79" s="74">
        <v>2</v>
      </c>
      <c r="AQ79" s="74">
        <v>1</v>
      </c>
      <c r="AR79" s="74">
        <v>1</v>
      </c>
      <c r="AS79" s="74">
        <v>5</v>
      </c>
    </row>
    <row r="80" spans="1:45" x14ac:dyDescent="0.25">
      <c r="A80" s="73" t="s">
        <v>121</v>
      </c>
      <c r="B80" s="75">
        <v>0</v>
      </c>
      <c r="C80" s="75">
        <v>33</v>
      </c>
      <c r="D80" s="75">
        <v>1</v>
      </c>
      <c r="E80" s="75">
        <v>0</v>
      </c>
      <c r="F80" s="75">
        <v>1</v>
      </c>
      <c r="G80" s="75">
        <v>2</v>
      </c>
      <c r="H80" s="75">
        <v>0</v>
      </c>
      <c r="I80" s="75">
        <v>0</v>
      </c>
      <c r="J80" s="75">
        <v>0</v>
      </c>
      <c r="K80" s="75">
        <v>0</v>
      </c>
      <c r="L80" s="75">
        <v>0</v>
      </c>
      <c r="M80" s="81"/>
      <c r="N80" s="73" t="s">
        <v>121</v>
      </c>
      <c r="O80" s="75">
        <v>0</v>
      </c>
      <c r="P80" s="75">
        <v>3</v>
      </c>
      <c r="Q80" s="75">
        <v>0</v>
      </c>
      <c r="R80" s="75">
        <v>0</v>
      </c>
      <c r="S80" s="75">
        <v>0</v>
      </c>
      <c r="T80" s="75">
        <v>0</v>
      </c>
      <c r="U80" s="75">
        <v>0</v>
      </c>
      <c r="V80" s="75">
        <v>0</v>
      </c>
      <c r="W80" s="75">
        <v>0</v>
      </c>
      <c r="X80" s="75">
        <v>0</v>
      </c>
      <c r="Y80" s="75">
        <v>0</v>
      </c>
      <c r="Z80" s="81"/>
      <c r="AA80" s="73" t="s">
        <v>121</v>
      </c>
      <c r="AB80" s="75">
        <v>0</v>
      </c>
      <c r="AC80" s="75">
        <v>4</v>
      </c>
      <c r="AD80" s="75">
        <v>0</v>
      </c>
      <c r="AE80" s="75">
        <v>0</v>
      </c>
      <c r="AF80" s="75">
        <v>0</v>
      </c>
      <c r="AG80" s="75">
        <v>0</v>
      </c>
      <c r="AH80" s="75">
        <v>0</v>
      </c>
      <c r="AI80" s="75">
        <v>0</v>
      </c>
      <c r="AJ80" s="75">
        <v>0</v>
      </c>
      <c r="AK80" s="75">
        <v>0</v>
      </c>
      <c r="AL80" s="75">
        <v>0</v>
      </c>
      <c r="AM80" s="81"/>
      <c r="AN80" s="73" t="s">
        <v>121</v>
      </c>
      <c r="AO80" s="74">
        <v>0</v>
      </c>
      <c r="AP80" s="74">
        <v>0</v>
      </c>
      <c r="AQ80" s="74">
        <v>1</v>
      </c>
      <c r="AR80" s="74">
        <v>0</v>
      </c>
      <c r="AS80" s="74">
        <v>1</v>
      </c>
    </row>
    <row r="81" spans="1:45" x14ac:dyDescent="0.25">
      <c r="A81" s="73" t="s">
        <v>120</v>
      </c>
      <c r="B81" s="75">
        <v>1</v>
      </c>
      <c r="C81" s="75">
        <v>26</v>
      </c>
      <c r="D81" s="75">
        <v>2</v>
      </c>
      <c r="E81" s="75">
        <v>0</v>
      </c>
      <c r="F81" s="75">
        <v>0</v>
      </c>
      <c r="G81" s="75">
        <v>0</v>
      </c>
      <c r="H81" s="75">
        <v>0</v>
      </c>
      <c r="I81" s="75">
        <v>0</v>
      </c>
      <c r="J81" s="75">
        <v>0</v>
      </c>
      <c r="K81" s="75">
        <v>0</v>
      </c>
      <c r="L81" s="75">
        <v>0</v>
      </c>
      <c r="M81" s="81"/>
      <c r="N81" s="73" t="s">
        <v>120</v>
      </c>
      <c r="O81" s="75">
        <v>0</v>
      </c>
      <c r="P81" s="75">
        <v>0</v>
      </c>
      <c r="Q81" s="75">
        <v>0</v>
      </c>
      <c r="R81" s="75">
        <v>0</v>
      </c>
      <c r="S81" s="75">
        <v>0</v>
      </c>
      <c r="T81" s="75">
        <v>0</v>
      </c>
      <c r="U81" s="75">
        <v>0</v>
      </c>
      <c r="V81" s="75">
        <v>0</v>
      </c>
      <c r="W81" s="75">
        <v>0</v>
      </c>
      <c r="X81" s="75">
        <v>0</v>
      </c>
      <c r="Y81" s="75">
        <v>0</v>
      </c>
      <c r="Z81" s="81"/>
      <c r="AA81" s="73" t="s">
        <v>120</v>
      </c>
      <c r="AB81" s="75">
        <v>0</v>
      </c>
      <c r="AC81" s="75">
        <v>4</v>
      </c>
      <c r="AD81" s="75">
        <v>0</v>
      </c>
      <c r="AE81" s="75">
        <v>0</v>
      </c>
      <c r="AF81" s="75">
        <v>0</v>
      </c>
      <c r="AG81" s="75">
        <v>0</v>
      </c>
      <c r="AH81" s="75">
        <v>0</v>
      </c>
      <c r="AI81" s="75">
        <v>0</v>
      </c>
      <c r="AJ81" s="75">
        <v>0</v>
      </c>
      <c r="AK81" s="75">
        <v>0</v>
      </c>
      <c r="AL81" s="75">
        <v>0</v>
      </c>
      <c r="AM81" s="81"/>
      <c r="AN81" s="73" t="s">
        <v>120</v>
      </c>
      <c r="AO81" s="74">
        <v>1</v>
      </c>
      <c r="AP81" s="74">
        <v>2</v>
      </c>
      <c r="AQ81" s="74">
        <v>0</v>
      </c>
      <c r="AR81" s="74">
        <v>0</v>
      </c>
      <c r="AS81" s="74">
        <v>3</v>
      </c>
    </row>
    <row r="82" spans="1:45" x14ac:dyDescent="0.25">
      <c r="A82" s="73" t="s">
        <v>119</v>
      </c>
      <c r="B82" s="75">
        <v>0</v>
      </c>
      <c r="C82" s="75">
        <v>28</v>
      </c>
      <c r="D82" s="75">
        <v>0</v>
      </c>
      <c r="E82" s="75">
        <v>0</v>
      </c>
      <c r="F82" s="75">
        <v>0</v>
      </c>
      <c r="G82" s="75">
        <v>0</v>
      </c>
      <c r="H82" s="75">
        <v>0</v>
      </c>
      <c r="I82" s="75">
        <v>0</v>
      </c>
      <c r="J82" s="75">
        <v>0</v>
      </c>
      <c r="K82" s="75">
        <v>0</v>
      </c>
      <c r="L82" s="75">
        <v>0</v>
      </c>
      <c r="M82" s="81"/>
      <c r="N82" s="73" t="s">
        <v>119</v>
      </c>
      <c r="O82" s="75">
        <v>0</v>
      </c>
      <c r="P82" s="75">
        <v>1</v>
      </c>
      <c r="Q82" s="75">
        <v>0</v>
      </c>
      <c r="R82" s="75">
        <v>0</v>
      </c>
      <c r="S82" s="75">
        <v>0</v>
      </c>
      <c r="T82" s="75">
        <v>0</v>
      </c>
      <c r="U82" s="75">
        <v>0</v>
      </c>
      <c r="V82" s="75">
        <v>0</v>
      </c>
      <c r="W82" s="75">
        <v>0</v>
      </c>
      <c r="X82" s="75">
        <v>0</v>
      </c>
      <c r="Y82" s="75">
        <v>0</v>
      </c>
      <c r="Z82" s="81"/>
      <c r="AA82" s="73" t="s">
        <v>119</v>
      </c>
      <c r="AB82" s="75">
        <v>0</v>
      </c>
      <c r="AC82" s="75">
        <v>7</v>
      </c>
      <c r="AD82" s="75">
        <v>0</v>
      </c>
      <c r="AE82" s="75">
        <v>0</v>
      </c>
      <c r="AF82" s="75">
        <v>0</v>
      </c>
      <c r="AG82" s="75">
        <v>0</v>
      </c>
      <c r="AH82" s="75">
        <v>0</v>
      </c>
      <c r="AI82" s="75">
        <v>0</v>
      </c>
      <c r="AJ82" s="75">
        <v>0</v>
      </c>
      <c r="AK82" s="75">
        <v>0</v>
      </c>
      <c r="AL82" s="75">
        <v>0</v>
      </c>
      <c r="AM82" s="81"/>
      <c r="AN82" s="73" t="s">
        <v>119</v>
      </c>
      <c r="AO82" s="74">
        <v>4</v>
      </c>
      <c r="AP82" s="74">
        <v>1</v>
      </c>
      <c r="AQ82" s="74">
        <v>2</v>
      </c>
      <c r="AR82" s="74">
        <v>1</v>
      </c>
      <c r="AS82" s="74">
        <v>8</v>
      </c>
    </row>
    <row r="83" spans="1:45" x14ac:dyDescent="0.25">
      <c r="A83" s="73" t="s">
        <v>118</v>
      </c>
      <c r="B83" s="75">
        <v>0</v>
      </c>
      <c r="C83" s="75">
        <v>7</v>
      </c>
      <c r="D83" s="75">
        <v>0</v>
      </c>
      <c r="E83" s="75">
        <v>0</v>
      </c>
      <c r="F83" s="75">
        <v>0</v>
      </c>
      <c r="G83" s="75">
        <v>0</v>
      </c>
      <c r="H83" s="75">
        <v>0</v>
      </c>
      <c r="I83" s="75">
        <v>0</v>
      </c>
      <c r="J83" s="75">
        <v>0</v>
      </c>
      <c r="K83" s="75">
        <v>0</v>
      </c>
      <c r="L83" s="75">
        <v>0</v>
      </c>
      <c r="M83" s="81"/>
      <c r="N83" s="73" t="s">
        <v>118</v>
      </c>
      <c r="O83" s="75">
        <v>0</v>
      </c>
      <c r="P83" s="75">
        <v>1</v>
      </c>
      <c r="Q83" s="75">
        <v>0</v>
      </c>
      <c r="R83" s="75">
        <v>0</v>
      </c>
      <c r="S83" s="75">
        <v>0</v>
      </c>
      <c r="T83" s="75">
        <v>0</v>
      </c>
      <c r="U83" s="75">
        <v>0</v>
      </c>
      <c r="V83" s="75">
        <v>0</v>
      </c>
      <c r="W83" s="75">
        <v>0</v>
      </c>
      <c r="X83" s="75">
        <v>0</v>
      </c>
      <c r="Y83" s="75">
        <v>0</v>
      </c>
      <c r="Z83" s="81"/>
      <c r="AA83" s="73" t="s">
        <v>118</v>
      </c>
      <c r="AB83" s="75">
        <v>0</v>
      </c>
      <c r="AC83" s="75">
        <v>2</v>
      </c>
      <c r="AD83" s="75">
        <v>0</v>
      </c>
      <c r="AE83" s="75">
        <v>0</v>
      </c>
      <c r="AF83" s="75">
        <v>0</v>
      </c>
      <c r="AG83" s="75">
        <v>0</v>
      </c>
      <c r="AH83" s="75">
        <v>0</v>
      </c>
      <c r="AI83" s="75">
        <v>0</v>
      </c>
      <c r="AJ83" s="75">
        <v>0</v>
      </c>
      <c r="AK83" s="75">
        <v>0</v>
      </c>
      <c r="AL83" s="75">
        <v>0</v>
      </c>
      <c r="AM83" s="81"/>
      <c r="AN83" s="73" t="s">
        <v>118</v>
      </c>
      <c r="AO83" s="74">
        <v>0</v>
      </c>
      <c r="AP83" s="74">
        <v>0</v>
      </c>
      <c r="AQ83" s="74">
        <v>0</v>
      </c>
      <c r="AR83" s="74">
        <v>0</v>
      </c>
      <c r="AS83" s="74">
        <v>0</v>
      </c>
    </row>
    <row r="84" spans="1:45" x14ac:dyDescent="0.25">
      <c r="A84" s="73" t="s">
        <v>117</v>
      </c>
      <c r="B84" s="75">
        <v>1</v>
      </c>
      <c r="C84" s="75">
        <v>23</v>
      </c>
      <c r="D84" s="75">
        <v>0</v>
      </c>
      <c r="E84" s="75">
        <v>0</v>
      </c>
      <c r="F84" s="75">
        <v>0</v>
      </c>
      <c r="G84" s="75">
        <v>1</v>
      </c>
      <c r="H84" s="75">
        <v>0</v>
      </c>
      <c r="I84" s="75">
        <v>0</v>
      </c>
      <c r="J84" s="75">
        <v>0</v>
      </c>
      <c r="K84" s="75">
        <v>0</v>
      </c>
      <c r="L84" s="75">
        <v>0</v>
      </c>
      <c r="M84" s="81"/>
      <c r="N84" s="73" t="s">
        <v>117</v>
      </c>
      <c r="O84" s="75">
        <v>0</v>
      </c>
      <c r="P84" s="75">
        <v>2</v>
      </c>
      <c r="Q84" s="75">
        <v>0</v>
      </c>
      <c r="R84" s="75">
        <v>0</v>
      </c>
      <c r="S84" s="75">
        <v>0</v>
      </c>
      <c r="T84" s="75">
        <v>0</v>
      </c>
      <c r="U84" s="75">
        <v>0</v>
      </c>
      <c r="V84" s="75">
        <v>0</v>
      </c>
      <c r="W84" s="75">
        <v>0</v>
      </c>
      <c r="X84" s="75">
        <v>0</v>
      </c>
      <c r="Y84" s="75">
        <v>0</v>
      </c>
      <c r="Z84" s="81"/>
      <c r="AA84" s="73" t="s">
        <v>117</v>
      </c>
      <c r="AB84" s="75">
        <v>0</v>
      </c>
      <c r="AC84" s="75">
        <v>5</v>
      </c>
      <c r="AD84" s="75">
        <v>0</v>
      </c>
      <c r="AE84" s="75">
        <v>0</v>
      </c>
      <c r="AF84" s="75">
        <v>0</v>
      </c>
      <c r="AG84" s="75">
        <v>0</v>
      </c>
      <c r="AH84" s="75">
        <v>0</v>
      </c>
      <c r="AI84" s="75">
        <v>0</v>
      </c>
      <c r="AJ84" s="75">
        <v>0</v>
      </c>
      <c r="AK84" s="75">
        <v>0</v>
      </c>
      <c r="AL84" s="75">
        <v>0</v>
      </c>
      <c r="AM84" s="81"/>
      <c r="AN84" s="73" t="s">
        <v>117</v>
      </c>
      <c r="AO84" s="74">
        <v>0</v>
      </c>
      <c r="AP84" s="74">
        <v>0</v>
      </c>
      <c r="AQ84" s="74">
        <v>0</v>
      </c>
      <c r="AR84" s="74">
        <v>0</v>
      </c>
      <c r="AS84" s="74">
        <v>0</v>
      </c>
    </row>
    <row r="85" spans="1:45" x14ac:dyDescent="0.25">
      <c r="A85" s="73" t="s">
        <v>116</v>
      </c>
      <c r="B85" s="75">
        <v>0</v>
      </c>
      <c r="C85" s="75">
        <v>27</v>
      </c>
      <c r="D85" s="75">
        <v>0</v>
      </c>
      <c r="E85" s="75">
        <v>0</v>
      </c>
      <c r="F85" s="75">
        <v>0</v>
      </c>
      <c r="G85" s="75">
        <v>0</v>
      </c>
      <c r="H85" s="75">
        <v>0</v>
      </c>
      <c r="I85" s="75">
        <v>0</v>
      </c>
      <c r="J85" s="75">
        <v>0</v>
      </c>
      <c r="K85" s="75">
        <v>0</v>
      </c>
      <c r="L85" s="75">
        <v>0</v>
      </c>
      <c r="M85" s="81"/>
      <c r="N85" s="73" t="s">
        <v>116</v>
      </c>
      <c r="O85" s="75">
        <v>0</v>
      </c>
      <c r="P85" s="75">
        <v>1</v>
      </c>
      <c r="Q85" s="75">
        <v>0</v>
      </c>
      <c r="R85" s="75">
        <v>0</v>
      </c>
      <c r="S85" s="75">
        <v>0</v>
      </c>
      <c r="T85" s="75">
        <v>0</v>
      </c>
      <c r="U85" s="75">
        <v>0</v>
      </c>
      <c r="V85" s="75">
        <v>0</v>
      </c>
      <c r="W85" s="75">
        <v>0</v>
      </c>
      <c r="X85" s="75">
        <v>0</v>
      </c>
      <c r="Y85" s="75">
        <v>0</v>
      </c>
      <c r="Z85" s="81"/>
      <c r="AA85" s="73" t="s">
        <v>116</v>
      </c>
      <c r="AB85" s="75">
        <v>0</v>
      </c>
      <c r="AC85" s="75">
        <v>6</v>
      </c>
      <c r="AD85" s="75">
        <v>0</v>
      </c>
      <c r="AE85" s="75">
        <v>0</v>
      </c>
      <c r="AF85" s="75">
        <v>0</v>
      </c>
      <c r="AG85" s="75">
        <v>0</v>
      </c>
      <c r="AH85" s="75">
        <v>0</v>
      </c>
      <c r="AI85" s="75">
        <v>0</v>
      </c>
      <c r="AJ85" s="75">
        <v>0</v>
      </c>
      <c r="AK85" s="75">
        <v>0</v>
      </c>
      <c r="AL85" s="75">
        <v>0</v>
      </c>
      <c r="AM85" s="81"/>
      <c r="AN85" s="73" t="s">
        <v>116</v>
      </c>
      <c r="AO85" s="74">
        <v>0</v>
      </c>
      <c r="AP85" s="74">
        <v>9</v>
      </c>
      <c r="AQ85" s="74">
        <v>2</v>
      </c>
      <c r="AR85" s="74">
        <v>1</v>
      </c>
      <c r="AS85" s="74">
        <v>12</v>
      </c>
    </row>
    <row r="86" spans="1:45" x14ac:dyDescent="0.25">
      <c r="A86" s="73" t="s">
        <v>115</v>
      </c>
      <c r="B86" s="75">
        <v>1</v>
      </c>
      <c r="C86" s="75">
        <v>23</v>
      </c>
      <c r="D86" s="75">
        <v>1</v>
      </c>
      <c r="E86" s="75">
        <v>0</v>
      </c>
      <c r="F86" s="75">
        <v>0</v>
      </c>
      <c r="G86" s="75">
        <v>0</v>
      </c>
      <c r="H86" s="75">
        <v>0</v>
      </c>
      <c r="I86" s="75">
        <v>0</v>
      </c>
      <c r="J86" s="75">
        <v>0</v>
      </c>
      <c r="K86" s="75">
        <v>0</v>
      </c>
      <c r="L86" s="75">
        <v>0</v>
      </c>
      <c r="M86" s="81"/>
      <c r="N86" s="73" t="s">
        <v>115</v>
      </c>
      <c r="O86" s="75">
        <v>0</v>
      </c>
      <c r="P86" s="75">
        <v>0</v>
      </c>
      <c r="Q86" s="75">
        <v>0</v>
      </c>
      <c r="R86" s="75">
        <v>0</v>
      </c>
      <c r="S86" s="75">
        <v>0</v>
      </c>
      <c r="T86" s="75">
        <v>0</v>
      </c>
      <c r="U86" s="75">
        <v>0</v>
      </c>
      <c r="V86" s="75">
        <v>0</v>
      </c>
      <c r="W86" s="75">
        <v>0</v>
      </c>
      <c r="X86" s="75">
        <v>0</v>
      </c>
      <c r="Y86" s="75">
        <v>0</v>
      </c>
      <c r="Z86" s="81"/>
      <c r="AA86" s="73" t="s">
        <v>115</v>
      </c>
      <c r="AB86" s="75">
        <v>0</v>
      </c>
      <c r="AC86" s="75">
        <v>6</v>
      </c>
      <c r="AD86" s="75">
        <v>1</v>
      </c>
      <c r="AE86" s="75">
        <v>0</v>
      </c>
      <c r="AF86" s="75">
        <v>0</v>
      </c>
      <c r="AG86" s="75">
        <v>0</v>
      </c>
      <c r="AH86" s="75">
        <v>0</v>
      </c>
      <c r="AI86" s="75">
        <v>0</v>
      </c>
      <c r="AJ86" s="75">
        <v>0</v>
      </c>
      <c r="AK86" s="75">
        <v>0</v>
      </c>
      <c r="AL86" s="75">
        <v>0</v>
      </c>
      <c r="AM86" s="81"/>
      <c r="AN86" s="73" t="s">
        <v>115</v>
      </c>
      <c r="AO86" s="74">
        <v>10</v>
      </c>
      <c r="AP86" s="74">
        <v>1</v>
      </c>
      <c r="AQ86" s="74">
        <v>0</v>
      </c>
      <c r="AR86" s="74">
        <v>0</v>
      </c>
      <c r="AS86" s="74">
        <v>11</v>
      </c>
    </row>
    <row r="87" spans="1:45" x14ac:dyDescent="0.25">
      <c r="A87" s="73" t="s">
        <v>114</v>
      </c>
      <c r="B87" s="75">
        <v>1</v>
      </c>
      <c r="C87" s="75">
        <v>9</v>
      </c>
      <c r="D87" s="75">
        <v>0</v>
      </c>
      <c r="E87" s="75">
        <v>0</v>
      </c>
      <c r="F87" s="75">
        <v>0</v>
      </c>
      <c r="G87" s="75">
        <v>0</v>
      </c>
      <c r="H87" s="75">
        <v>0</v>
      </c>
      <c r="I87" s="75">
        <v>0</v>
      </c>
      <c r="J87" s="75">
        <v>0</v>
      </c>
      <c r="K87" s="75">
        <v>0</v>
      </c>
      <c r="L87" s="75">
        <v>0</v>
      </c>
      <c r="M87" s="81"/>
      <c r="N87" s="73" t="s">
        <v>114</v>
      </c>
      <c r="O87" s="75">
        <v>0</v>
      </c>
      <c r="P87" s="75">
        <v>1</v>
      </c>
      <c r="Q87" s="75">
        <v>0</v>
      </c>
      <c r="R87" s="75">
        <v>0</v>
      </c>
      <c r="S87" s="75">
        <v>0</v>
      </c>
      <c r="T87" s="75">
        <v>0</v>
      </c>
      <c r="U87" s="75">
        <v>0</v>
      </c>
      <c r="V87" s="75">
        <v>0</v>
      </c>
      <c r="W87" s="75">
        <v>0</v>
      </c>
      <c r="X87" s="75">
        <v>0</v>
      </c>
      <c r="Y87" s="75">
        <v>0</v>
      </c>
      <c r="Z87" s="81"/>
      <c r="AA87" s="73" t="s">
        <v>114</v>
      </c>
      <c r="AB87" s="75">
        <v>0</v>
      </c>
      <c r="AC87" s="75">
        <v>1</v>
      </c>
      <c r="AD87" s="75">
        <v>1</v>
      </c>
      <c r="AE87" s="75">
        <v>0</v>
      </c>
      <c r="AF87" s="75">
        <v>0</v>
      </c>
      <c r="AG87" s="75">
        <v>0</v>
      </c>
      <c r="AH87" s="75">
        <v>0</v>
      </c>
      <c r="AI87" s="75">
        <v>0</v>
      </c>
      <c r="AJ87" s="75">
        <v>0</v>
      </c>
      <c r="AK87" s="75">
        <v>0</v>
      </c>
      <c r="AL87" s="75">
        <v>0</v>
      </c>
      <c r="AM87" s="81"/>
      <c r="AN87" s="73" t="s">
        <v>114</v>
      </c>
      <c r="AO87" s="74">
        <v>2</v>
      </c>
      <c r="AP87" s="74">
        <v>4</v>
      </c>
      <c r="AQ87" s="74">
        <v>0</v>
      </c>
      <c r="AR87" s="74">
        <v>1</v>
      </c>
      <c r="AS87" s="74">
        <v>7</v>
      </c>
    </row>
    <row r="88" spans="1:45" x14ac:dyDescent="0.25">
      <c r="A88" s="73" t="s">
        <v>113</v>
      </c>
      <c r="B88" s="75">
        <v>0</v>
      </c>
      <c r="C88" s="75">
        <v>17</v>
      </c>
      <c r="D88" s="75">
        <v>0</v>
      </c>
      <c r="E88" s="75">
        <v>0</v>
      </c>
      <c r="F88" s="75">
        <v>0</v>
      </c>
      <c r="G88" s="75">
        <v>0</v>
      </c>
      <c r="H88" s="75">
        <v>0</v>
      </c>
      <c r="I88" s="75">
        <v>0</v>
      </c>
      <c r="J88" s="75">
        <v>0</v>
      </c>
      <c r="K88" s="75">
        <v>0</v>
      </c>
      <c r="L88" s="75">
        <v>0</v>
      </c>
      <c r="M88" s="81"/>
      <c r="N88" s="73" t="s">
        <v>113</v>
      </c>
      <c r="O88" s="75">
        <v>0</v>
      </c>
      <c r="P88" s="75">
        <v>2</v>
      </c>
      <c r="Q88" s="75">
        <v>0</v>
      </c>
      <c r="R88" s="75">
        <v>0</v>
      </c>
      <c r="S88" s="75">
        <v>0</v>
      </c>
      <c r="T88" s="75">
        <v>0</v>
      </c>
      <c r="U88" s="75">
        <v>0</v>
      </c>
      <c r="V88" s="75">
        <v>0</v>
      </c>
      <c r="W88" s="75">
        <v>0</v>
      </c>
      <c r="X88" s="75">
        <v>0</v>
      </c>
      <c r="Y88" s="75">
        <v>0</v>
      </c>
      <c r="Z88" s="81"/>
      <c r="AA88" s="73" t="s">
        <v>113</v>
      </c>
      <c r="AB88" s="75">
        <v>0</v>
      </c>
      <c r="AC88" s="75">
        <v>8</v>
      </c>
      <c r="AD88" s="75">
        <v>0</v>
      </c>
      <c r="AE88" s="75">
        <v>0</v>
      </c>
      <c r="AF88" s="75">
        <v>0</v>
      </c>
      <c r="AG88" s="75">
        <v>0</v>
      </c>
      <c r="AH88" s="75">
        <v>0</v>
      </c>
      <c r="AI88" s="75">
        <v>0</v>
      </c>
      <c r="AJ88" s="75">
        <v>0</v>
      </c>
      <c r="AK88" s="75">
        <v>0</v>
      </c>
      <c r="AL88" s="75">
        <v>0</v>
      </c>
      <c r="AM88" s="81"/>
      <c r="AN88" s="73" t="s">
        <v>113</v>
      </c>
      <c r="AO88" s="74">
        <v>2</v>
      </c>
      <c r="AP88" s="74">
        <v>3</v>
      </c>
      <c r="AQ88" s="74">
        <v>1</v>
      </c>
      <c r="AR88" s="74">
        <v>0</v>
      </c>
      <c r="AS88" s="74">
        <v>6</v>
      </c>
    </row>
    <row r="89" spans="1:45" x14ac:dyDescent="0.25">
      <c r="A89" s="73" t="s">
        <v>112</v>
      </c>
      <c r="B89" s="75">
        <v>0</v>
      </c>
      <c r="C89" s="75">
        <v>18</v>
      </c>
      <c r="D89" s="75">
        <v>1</v>
      </c>
      <c r="E89" s="75">
        <v>0</v>
      </c>
      <c r="F89" s="75">
        <v>0</v>
      </c>
      <c r="G89" s="75">
        <v>0</v>
      </c>
      <c r="H89" s="75">
        <v>0</v>
      </c>
      <c r="I89" s="75">
        <v>0</v>
      </c>
      <c r="J89" s="75">
        <v>0</v>
      </c>
      <c r="K89" s="75">
        <v>0</v>
      </c>
      <c r="L89" s="75">
        <v>0</v>
      </c>
      <c r="M89" s="81"/>
      <c r="N89" s="73" t="s">
        <v>112</v>
      </c>
      <c r="O89" s="75">
        <v>0</v>
      </c>
      <c r="P89" s="75">
        <v>0</v>
      </c>
      <c r="Q89" s="75">
        <v>0</v>
      </c>
      <c r="R89" s="75">
        <v>0</v>
      </c>
      <c r="S89" s="75">
        <v>0</v>
      </c>
      <c r="T89" s="75">
        <v>0</v>
      </c>
      <c r="U89" s="75">
        <v>0</v>
      </c>
      <c r="V89" s="75">
        <v>0</v>
      </c>
      <c r="W89" s="75">
        <v>0</v>
      </c>
      <c r="X89" s="75">
        <v>0</v>
      </c>
      <c r="Y89" s="75">
        <v>0</v>
      </c>
      <c r="Z89" s="81"/>
      <c r="AA89" s="73" t="s">
        <v>112</v>
      </c>
      <c r="AB89" s="75">
        <v>0</v>
      </c>
      <c r="AC89" s="75">
        <v>3</v>
      </c>
      <c r="AD89" s="75">
        <v>0</v>
      </c>
      <c r="AE89" s="75">
        <v>0</v>
      </c>
      <c r="AF89" s="75">
        <v>0</v>
      </c>
      <c r="AG89" s="75">
        <v>0</v>
      </c>
      <c r="AH89" s="75">
        <v>0</v>
      </c>
      <c r="AI89" s="75">
        <v>0</v>
      </c>
      <c r="AJ89" s="75">
        <v>0</v>
      </c>
      <c r="AK89" s="75">
        <v>0</v>
      </c>
      <c r="AL89" s="75">
        <v>0</v>
      </c>
      <c r="AM89" s="81"/>
      <c r="AN89" s="73" t="s">
        <v>112</v>
      </c>
      <c r="AO89" s="74">
        <v>3</v>
      </c>
      <c r="AP89" s="74">
        <v>11</v>
      </c>
      <c r="AQ89" s="74">
        <v>0</v>
      </c>
      <c r="AR89" s="74">
        <v>0</v>
      </c>
      <c r="AS89" s="74">
        <v>14</v>
      </c>
    </row>
    <row r="90" spans="1:45" x14ac:dyDescent="0.25">
      <c r="A90" s="73" t="s">
        <v>111</v>
      </c>
      <c r="B90" s="75">
        <v>0</v>
      </c>
      <c r="C90" s="75">
        <v>18</v>
      </c>
      <c r="D90" s="75">
        <v>0</v>
      </c>
      <c r="E90" s="75">
        <v>0</v>
      </c>
      <c r="F90" s="75">
        <v>0</v>
      </c>
      <c r="G90" s="75">
        <v>0</v>
      </c>
      <c r="H90" s="75">
        <v>0</v>
      </c>
      <c r="I90" s="75">
        <v>0</v>
      </c>
      <c r="J90" s="75">
        <v>0</v>
      </c>
      <c r="K90" s="75">
        <v>0</v>
      </c>
      <c r="L90" s="75">
        <v>0</v>
      </c>
      <c r="M90" s="81"/>
      <c r="N90" s="73" t="s">
        <v>111</v>
      </c>
      <c r="O90" s="75">
        <v>0</v>
      </c>
      <c r="P90" s="75">
        <v>0</v>
      </c>
      <c r="Q90" s="75">
        <v>0</v>
      </c>
      <c r="R90" s="75">
        <v>0</v>
      </c>
      <c r="S90" s="75">
        <v>0</v>
      </c>
      <c r="T90" s="75">
        <v>0</v>
      </c>
      <c r="U90" s="75">
        <v>0</v>
      </c>
      <c r="V90" s="75">
        <v>0</v>
      </c>
      <c r="W90" s="75">
        <v>0</v>
      </c>
      <c r="X90" s="75">
        <v>0</v>
      </c>
      <c r="Y90" s="75">
        <v>0</v>
      </c>
      <c r="Z90" s="81"/>
      <c r="AA90" s="73" t="s">
        <v>111</v>
      </c>
      <c r="AB90" s="75">
        <v>0</v>
      </c>
      <c r="AC90" s="75">
        <v>7</v>
      </c>
      <c r="AD90" s="75">
        <v>0</v>
      </c>
      <c r="AE90" s="75">
        <v>0</v>
      </c>
      <c r="AF90" s="75">
        <v>0</v>
      </c>
      <c r="AG90" s="75">
        <v>0</v>
      </c>
      <c r="AH90" s="75">
        <v>0</v>
      </c>
      <c r="AI90" s="75">
        <v>0</v>
      </c>
      <c r="AJ90" s="75">
        <v>0</v>
      </c>
      <c r="AK90" s="75">
        <v>0</v>
      </c>
      <c r="AL90" s="75">
        <v>0</v>
      </c>
      <c r="AM90" s="81"/>
      <c r="AN90" s="73" t="s">
        <v>111</v>
      </c>
      <c r="AO90" s="74">
        <v>0</v>
      </c>
      <c r="AP90" s="74">
        <v>2</v>
      </c>
      <c r="AQ90" s="74">
        <v>0</v>
      </c>
      <c r="AR90" s="74">
        <v>0</v>
      </c>
      <c r="AS90" s="74">
        <v>2</v>
      </c>
    </row>
    <row r="91" spans="1:45" x14ac:dyDescent="0.25">
      <c r="A91" s="73" t="s">
        <v>110</v>
      </c>
      <c r="B91" s="75">
        <v>0</v>
      </c>
      <c r="C91" s="75">
        <v>2</v>
      </c>
      <c r="D91" s="75">
        <v>0</v>
      </c>
      <c r="E91" s="75">
        <v>0</v>
      </c>
      <c r="F91" s="75">
        <v>0</v>
      </c>
      <c r="G91" s="75">
        <v>0</v>
      </c>
      <c r="H91" s="75">
        <v>0</v>
      </c>
      <c r="I91" s="75">
        <v>0</v>
      </c>
      <c r="J91" s="75">
        <v>0</v>
      </c>
      <c r="K91" s="75">
        <v>0</v>
      </c>
      <c r="L91" s="75">
        <v>0</v>
      </c>
      <c r="M91" s="81"/>
      <c r="N91" s="73" t="s">
        <v>110</v>
      </c>
      <c r="O91" s="75">
        <v>0</v>
      </c>
      <c r="P91" s="75">
        <v>0</v>
      </c>
      <c r="Q91" s="75">
        <v>0</v>
      </c>
      <c r="R91" s="75">
        <v>0</v>
      </c>
      <c r="S91" s="75">
        <v>0</v>
      </c>
      <c r="T91" s="75">
        <v>0</v>
      </c>
      <c r="U91" s="75">
        <v>0</v>
      </c>
      <c r="V91" s="75">
        <v>0</v>
      </c>
      <c r="W91" s="75">
        <v>0</v>
      </c>
      <c r="X91" s="75">
        <v>0</v>
      </c>
      <c r="Y91" s="75">
        <v>0</v>
      </c>
      <c r="Z91" s="81"/>
      <c r="AA91" s="73" t="s">
        <v>110</v>
      </c>
      <c r="AB91" s="75">
        <v>0</v>
      </c>
      <c r="AC91" s="75">
        <v>0</v>
      </c>
      <c r="AD91" s="75">
        <v>0</v>
      </c>
      <c r="AE91" s="75">
        <v>0</v>
      </c>
      <c r="AF91" s="75">
        <v>0</v>
      </c>
      <c r="AG91" s="75">
        <v>0</v>
      </c>
      <c r="AH91" s="75">
        <v>0</v>
      </c>
      <c r="AI91" s="75">
        <v>0</v>
      </c>
      <c r="AJ91" s="75">
        <v>0</v>
      </c>
      <c r="AK91" s="75">
        <v>0</v>
      </c>
      <c r="AL91" s="75">
        <v>0</v>
      </c>
      <c r="AM91" s="81"/>
      <c r="AN91" s="73" t="s">
        <v>110</v>
      </c>
      <c r="AO91" s="74">
        <v>0</v>
      </c>
      <c r="AP91" s="74">
        <v>1</v>
      </c>
      <c r="AQ91" s="74">
        <v>1</v>
      </c>
      <c r="AR91" s="74">
        <v>0</v>
      </c>
      <c r="AS91" s="74">
        <v>2</v>
      </c>
    </row>
    <row r="92" spans="1:45" x14ac:dyDescent="0.25">
      <c r="A92" s="73" t="s">
        <v>109</v>
      </c>
      <c r="B92" s="75">
        <v>0</v>
      </c>
      <c r="C92" s="75">
        <v>20</v>
      </c>
      <c r="D92" s="75">
        <v>1</v>
      </c>
      <c r="E92" s="75">
        <v>0</v>
      </c>
      <c r="F92" s="75">
        <v>0</v>
      </c>
      <c r="G92" s="75">
        <v>0</v>
      </c>
      <c r="H92" s="75">
        <v>0</v>
      </c>
      <c r="I92" s="75">
        <v>0</v>
      </c>
      <c r="J92" s="75">
        <v>0</v>
      </c>
      <c r="K92" s="75">
        <v>0</v>
      </c>
      <c r="L92" s="75">
        <v>0</v>
      </c>
      <c r="M92" s="81"/>
      <c r="N92" s="73" t="s">
        <v>109</v>
      </c>
      <c r="O92" s="75">
        <v>0</v>
      </c>
      <c r="P92" s="75">
        <v>3</v>
      </c>
      <c r="Q92" s="75">
        <v>0</v>
      </c>
      <c r="R92" s="75">
        <v>0</v>
      </c>
      <c r="S92" s="75">
        <v>0</v>
      </c>
      <c r="T92" s="75">
        <v>0</v>
      </c>
      <c r="U92" s="75">
        <v>0</v>
      </c>
      <c r="V92" s="75">
        <v>0</v>
      </c>
      <c r="W92" s="75">
        <v>0</v>
      </c>
      <c r="X92" s="75">
        <v>0</v>
      </c>
      <c r="Y92" s="75">
        <v>0</v>
      </c>
      <c r="Z92" s="81"/>
      <c r="AA92" s="73" t="s">
        <v>109</v>
      </c>
      <c r="AB92" s="75">
        <v>0</v>
      </c>
      <c r="AC92" s="75">
        <v>4</v>
      </c>
      <c r="AD92" s="75">
        <v>0</v>
      </c>
      <c r="AE92" s="75">
        <v>0</v>
      </c>
      <c r="AF92" s="75">
        <v>0</v>
      </c>
      <c r="AG92" s="75">
        <v>0</v>
      </c>
      <c r="AH92" s="75">
        <v>0</v>
      </c>
      <c r="AI92" s="75">
        <v>0</v>
      </c>
      <c r="AJ92" s="75">
        <v>0</v>
      </c>
      <c r="AK92" s="75">
        <v>0</v>
      </c>
      <c r="AL92" s="75">
        <v>0</v>
      </c>
      <c r="AM92" s="81"/>
      <c r="AN92" s="73" t="s">
        <v>109</v>
      </c>
      <c r="AO92" s="74">
        <v>0</v>
      </c>
      <c r="AP92" s="74">
        <v>0</v>
      </c>
      <c r="AQ92" s="74">
        <v>0</v>
      </c>
      <c r="AR92" s="74">
        <v>0</v>
      </c>
      <c r="AS92" s="74">
        <v>0</v>
      </c>
    </row>
    <row r="93" spans="1:45" x14ac:dyDescent="0.25">
      <c r="A93" s="73" t="s">
        <v>108</v>
      </c>
      <c r="B93" s="75">
        <v>0</v>
      </c>
      <c r="C93" s="75">
        <v>12</v>
      </c>
      <c r="D93" s="75">
        <v>0</v>
      </c>
      <c r="E93" s="75">
        <v>0</v>
      </c>
      <c r="F93" s="75">
        <v>0</v>
      </c>
      <c r="G93" s="75">
        <v>0</v>
      </c>
      <c r="H93" s="75">
        <v>0</v>
      </c>
      <c r="I93" s="75">
        <v>0</v>
      </c>
      <c r="J93" s="75">
        <v>0</v>
      </c>
      <c r="K93" s="75">
        <v>0</v>
      </c>
      <c r="L93" s="75">
        <v>0</v>
      </c>
      <c r="M93" s="81"/>
      <c r="N93" s="73" t="s">
        <v>108</v>
      </c>
      <c r="O93" s="75">
        <v>0</v>
      </c>
      <c r="P93" s="75">
        <v>0</v>
      </c>
      <c r="Q93" s="75">
        <v>0</v>
      </c>
      <c r="R93" s="75">
        <v>0</v>
      </c>
      <c r="S93" s="75">
        <v>0</v>
      </c>
      <c r="T93" s="75">
        <v>0</v>
      </c>
      <c r="U93" s="75">
        <v>0</v>
      </c>
      <c r="V93" s="75">
        <v>0</v>
      </c>
      <c r="W93" s="75">
        <v>0</v>
      </c>
      <c r="X93" s="75">
        <v>0</v>
      </c>
      <c r="Y93" s="75">
        <v>0</v>
      </c>
      <c r="Z93" s="81"/>
      <c r="AA93" s="73" t="s">
        <v>108</v>
      </c>
      <c r="AB93" s="75">
        <v>0</v>
      </c>
      <c r="AC93" s="75">
        <v>0</v>
      </c>
      <c r="AD93" s="75">
        <v>0</v>
      </c>
      <c r="AE93" s="75">
        <v>0</v>
      </c>
      <c r="AF93" s="75">
        <v>0</v>
      </c>
      <c r="AG93" s="75">
        <v>0</v>
      </c>
      <c r="AH93" s="75">
        <v>0</v>
      </c>
      <c r="AI93" s="75">
        <v>0</v>
      </c>
      <c r="AJ93" s="75">
        <v>0</v>
      </c>
      <c r="AK93" s="75">
        <v>0</v>
      </c>
      <c r="AL93" s="75">
        <v>0</v>
      </c>
      <c r="AM93" s="81"/>
      <c r="AN93" s="73" t="s">
        <v>108</v>
      </c>
      <c r="AO93" s="74">
        <v>0</v>
      </c>
      <c r="AP93" s="74">
        <v>0</v>
      </c>
      <c r="AQ93" s="74">
        <v>0</v>
      </c>
      <c r="AR93" s="74">
        <v>0</v>
      </c>
      <c r="AS93" s="74">
        <v>0</v>
      </c>
    </row>
    <row r="94" spans="1:45" x14ac:dyDescent="0.25">
      <c r="A94" s="73" t="s">
        <v>107</v>
      </c>
      <c r="B94" s="75">
        <v>0</v>
      </c>
      <c r="C94" s="75">
        <v>14</v>
      </c>
      <c r="D94" s="75">
        <v>0</v>
      </c>
      <c r="E94" s="75">
        <v>0</v>
      </c>
      <c r="F94" s="75">
        <v>0</v>
      </c>
      <c r="G94" s="75">
        <v>0</v>
      </c>
      <c r="H94" s="75">
        <v>0</v>
      </c>
      <c r="I94" s="75">
        <v>0</v>
      </c>
      <c r="J94" s="75">
        <v>0</v>
      </c>
      <c r="K94" s="75">
        <v>0</v>
      </c>
      <c r="L94" s="75">
        <v>0</v>
      </c>
      <c r="M94" s="81"/>
      <c r="N94" s="73" t="s">
        <v>107</v>
      </c>
      <c r="O94" s="75">
        <v>0</v>
      </c>
      <c r="P94" s="75">
        <v>0</v>
      </c>
      <c r="Q94" s="75">
        <v>0</v>
      </c>
      <c r="R94" s="75">
        <v>0</v>
      </c>
      <c r="S94" s="75">
        <v>0</v>
      </c>
      <c r="T94" s="75">
        <v>0</v>
      </c>
      <c r="U94" s="75">
        <v>0</v>
      </c>
      <c r="V94" s="75">
        <v>0</v>
      </c>
      <c r="W94" s="75">
        <v>0</v>
      </c>
      <c r="X94" s="75">
        <v>0</v>
      </c>
      <c r="Y94" s="75">
        <v>0</v>
      </c>
      <c r="Z94" s="81"/>
      <c r="AA94" s="73" t="s">
        <v>107</v>
      </c>
      <c r="AB94" s="75">
        <v>0</v>
      </c>
      <c r="AC94" s="75">
        <v>1</v>
      </c>
      <c r="AD94" s="75">
        <v>0</v>
      </c>
      <c r="AE94" s="75">
        <v>0</v>
      </c>
      <c r="AF94" s="75">
        <v>0</v>
      </c>
      <c r="AG94" s="75">
        <v>0</v>
      </c>
      <c r="AH94" s="75">
        <v>0</v>
      </c>
      <c r="AI94" s="75">
        <v>0</v>
      </c>
      <c r="AJ94" s="75">
        <v>0</v>
      </c>
      <c r="AK94" s="75">
        <v>0</v>
      </c>
      <c r="AL94" s="75">
        <v>0</v>
      </c>
      <c r="AM94" s="81"/>
      <c r="AN94" s="73" t="s">
        <v>107</v>
      </c>
      <c r="AO94" s="74">
        <v>0</v>
      </c>
      <c r="AP94" s="74">
        <v>0</v>
      </c>
      <c r="AQ94" s="74">
        <v>0</v>
      </c>
      <c r="AR94" s="74">
        <v>0</v>
      </c>
      <c r="AS94" s="74">
        <v>0</v>
      </c>
    </row>
    <row r="95" spans="1:45" x14ac:dyDescent="0.25">
      <c r="A95" s="73" t="s">
        <v>106</v>
      </c>
      <c r="B95" s="75">
        <v>0</v>
      </c>
      <c r="C95" s="75">
        <v>1</v>
      </c>
      <c r="D95" s="75">
        <v>0</v>
      </c>
      <c r="E95" s="75">
        <v>0</v>
      </c>
      <c r="F95" s="75">
        <v>0</v>
      </c>
      <c r="G95" s="75">
        <v>0</v>
      </c>
      <c r="H95" s="75">
        <v>0</v>
      </c>
      <c r="I95" s="75">
        <v>0</v>
      </c>
      <c r="J95" s="75">
        <v>0</v>
      </c>
      <c r="K95" s="75">
        <v>0</v>
      </c>
      <c r="L95" s="75">
        <v>0</v>
      </c>
      <c r="M95" s="81"/>
      <c r="N95" s="73" t="s">
        <v>106</v>
      </c>
      <c r="O95" s="75">
        <v>0</v>
      </c>
      <c r="P95" s="75">
        <v>0</v>
      </c>
      <c r="Q95" s="75">
        <v>0</v>
      </c>
      <c r="R95" s="75">
        <v>0</v>
      </c>
      <c r="S95" s="75">
        <v>0</v>
      </c>
      <c r="T95" s="75">
        <v>0</v>
      </c>
      <c r="U95" s="75">
        <v>0</v>
      </c>
      <c r="V95" s="75">
        <v>0</v>
      </c>
      <c r="W95" s="75">
        <v>0</v>
      </c>
      <c r="X95" s="75">
        <v>0</v>
      </c>
      <c r="Y95" s="75">
        <v>0</v>
      </c>
      <c r="Z95" s="81"/>
      <c r="AA95" s="73" t="s">
        <v>106</v>
      </c>
      <c r="AB95" s="75">
        <v>0</v>
      </c>
      <c r="AC95" s="75">
        <v>0</v>
      </c>
      <c r="AD95" s="75">
        <v>0</v>
      </c>
      <c r="AE95" s="75">
        <v>0</v>
      </c>
      <c r="AF95" s="75">
        <v>0</v>
      </c>
      <c r="AG95" s="75">
        <v>0</v>
      </c>
      <c r="AH95" s="75">
        <v>0</v>
      </c>
      <c r="AI95" s="75">
        <v>0</v>
      </c>
      <c r="AJ95" s="75">
        <v>0</v>
      </c>
      <c r="AK95" s="75">
        <v>0</v>
      </c>
      <c r="AL95" s="75">
        <v>0</v>
      </c>
      <c r="AM95" s="81"/>
      <c r="AN95" s="73" t="s">
        <v>106</v>
      </c>
      <c r="AO95" s="74">
        <v>0</v>
      </c>
      <c r="AP95" s="74">
        <v>0</v>
      </c>
      <c r="AQ95" s="74">
        <v>0</v>
      </c>
      <c r="AR95" s="74">
        <v>0</v>
      </c>
      <c r="AS95" s="74">
        <v>0</v>
      </c>
    </row>
    <row r="96" spans="1:45" x14ac:dyDescent="0.25">
      <c r="A96" s="73" t="s">
        <v>105</v>
      </c>
      <c r="B96" s="75">
        <v>1</v>
      </c>
      <c r="C96" s="75">
        <v>14</v>
      </c>
      <c r="D96" s="75">
        <v>1</v>
      </c>
      <c r="E96" s="75">
        <v>0</v>
      </c>
      <c r="F96" s="75">
        <v>0</v>
      </c>
      <c r="G96" s="75">
        <v>0</v>
      </c>
      <c r="H96" s="75">
        <v>0</v>
      </c>
      <c r="I96" s="75">
        <v>0</v>
      </c>
      <c r="J96" s="75">
        <v>0</v>
      </c>
      <c r="K96" s="75">
        <v>0</v>
      </c>
      <c r="L96" s="75">
        <v>0</v>
      </c>
      <c r="M96" s="81"/>
      <c r="N96" s="73" t="s">
        <v>105</v>
      </c>
      <c r="O96" s="75">
        <v>0</v>
      </c>
      <c r="P96" s="75">
        <v>1</v>
      </c>
      <c r="Q96" s="75">
        <v>0</v>
      </c>
      <c r="R96" s="75">
        <v>0</v>
      </c>
      <c r="S96" s="75">
        <v>0</v>
      </c>
      <c r="T96" s="75">
        <v>0</v>
      </c>
      <c r="U96" s="75">
        <v>0</v>
      </c>
      <c r="V96" s="75">
        <v>0</v>
      </c>
      <c r="W96" s="75">
        <v>0</v>
      </c>
      <c r="X96" s="75">
        <v>0</v>
      </c>
      <c r="Y96" s="75">
        <v>0</v>
      </c>
      <c r="Z96" s="81"/>
      <c r="AA96" s="73" t="s">
        <v>105</v>
      </c>
      <c r="AB96" s="75">
        <v>0</v>
      </c>
      <c r="AC96" s="75">
        <v>3</v>
      </c>
      <c r="AD96" s="75">
        <v>0</v>
      </c>
      <c r="AE96" s="75">
        <v>0</v>
      </c>
      <c r="AF96" s="75">
        <v>0</v>
      </c>
      <c r="AG96" s="75">
        <v>0</v>
      </c>
      <c r="AH96" s="75">
        <v>0</v>
      </c>
      <c r="AI96" s="75">
        <v>0</v>
      </c>
      <c r="AJ96" s="75">
        <v>0</v>
      </c>
      <c r="AK96" s="75">
        <v>0</v>
      </c>
      <c r="AL96" s="75">
        <v>0</v>
      </c>
      <c r="AM96" s="81"/>
      <c r="AN96" s="73" t="s">
        <v>105</v>
      </c>
      <c r="AO96" s="74">
        <v>0</v>
      </c>
      <c r="AP96" s="74">
        <v>0</v>
      </c>
      <c r="AQ96" s="74">
        <v>0</v>
      </c>
      <c r="AR96" s="74">
        <v>0</v>
      </c>
      <c r="AS96" s="74">
        <v>0</v>
      </c>
    </row>
    <row r="97" spans="1:45" x14ac:dyDescent="0.25">
      <c r="A97" s="73" t="s">
        <v>104</v>
      </c>
      <c r="B97" s="75">
        <v>0</v>
      </c>
      <c r="C97" s="75">
        <v>5</v>
      </c>
      <c r="D97" s="75">
        <v>0</v>
      </c>
      <c r="E97" s="75">
        <v>0</v>
      </c>
      <c r="F97" s="75">
        <v>0</v>
      </c>
      <c r="G97" s="75">
        <v>0</v>
      </c>
      <c r="H97" s="75">
        <v>0</v>
      </c>
      <c r="I97" s="75">
        <v>0</v>
      </c>
      <c r="J97" s="75">
        <v>0</v>
      </c>
      <c r="K97" s="75">
        <v>0</v>
      </c>
      <c r="L97" s="75">
        <v>0</v>
      </c>
      <c r="M97" s="81"/>
      <c r="N97" s="73" t="s">
        <v>104</v>
      </c>
      <c r="O97" s="75">
        <v>0</v>
      </c>
      <c r="P97" s="75">
        <v>0</v>
      </c>
      <c r="Q97" s="75">
        <v>0</v>
      </c>
      <c r="R97" s="75">
        <v>0</v>
      </c>
      <c r="S97" s="75">
        <v>0</v>
      </c>
      <c r="T97" s="75">
        <v>0</v>
      </c>
      <c r="U97" s="75">
        <v>0</v>
      </c>
      <c r="V97" s="75">
        <v>0</v>
      </c>
      <c r="W97" s="75">
        <v>0</v>
      </c>
      <c r="X97" s="75">
        <v>0</v>
      </c>
      <c r="Y97" s="75">
        <v>0</v>
      </c>
      <c r="Z97" s="81"/>
      <c r="AA97" s="73" t="s">
        <v>104</v>
      </c>
      <c r="AB97" s="75">
        <v>0</v>
      </c>
      <c r="AC97" s="75">
        <v>0</v>
      </c>
      <c r="AD97" s="75">
        <v>0</v>
      </c>
      <c r="AE97" s="75">
        <v>0</v>
      </c>
      <c r="AF97" s="75">
        <v>0</v>
      </c>
      <c r="AG97" s="75">
        <v>0</v>
      </c>
      <c r="AH97" s="75">
        <v>0</v>
      </c>
      <c r="AI97" s="75">
        <v>0</v>
      </c>
      <c r="AJ97" s="75">
        <v>0</v>
      </c>
      <c r="AK97" s="75">
        <v>0</v>
      </c>
      <c r="AL97" s="75">
        <v>0</v>
      </c>
      <c r="AM97" s="81"/>
      <c r="AN97" s="73" t="s">
        <v>104</v>
      </c>
      <c r="AO97" s="74">
        <v>0</v>
      </c>
      <c r="AP97" s="74">
        <v>0</v>
      </c>
      <c r="AQ97" s="74">
        <v>0</v>
      </c>
      <c r="AR97" s="74">
        <v>0</v>
      </c>
      <c r="AS97" s="74">
        <v>0</v>
      </c>
    </row>
    <row r="98" spans="1:45" x14ac:dyDescent="0.25">
      <c r="A98" s="73" t="s">
        <v>103</v>
      </c>
      <c r="B98" s="75">
        <v>0</v>
      </c>
      <c r="C98" s="75">
        <v>22</v>
      </c>
      <c r="D98" s="75">
        <v>0</v>
      </c>
      <c r="E98" s="75">
        <v>0</v>
      </c>
      <c r="F98" s="75">
        <v>0</v>
      </c>
      <c r="G98" s="75">
        <v>0</v>
      </c>
      <c r="H98" s="75">
        <v>0</v>
      </c>
      <c r="I98" s="75">
        <v>0</v>
      </c>
      <c r="J98" s="75">
        <v>0</v>
      </c>
      <c r="K98" s="75">
        <v>0</v>
      </c>
      <c r="L98" s="75">
        <v>0</v>
      </c>
      <c r="M98" s="81"/>
      <c r="N98" s="73" t="s">
        <v>103</v>
      </c>
      <c r="O98" s="75">
        <v>0</v>
      </c>
      <c r="P98" s="75">
        <v>1</v>
      </c>
      <c r="Q98" s="75">
        <v>0</v>
      </c>
      <c r="R98" s="75">
        <v>0</v>
      </c>
      <c r="S98" s="75">
        <v>0</v>
      </c>
      <c r="T98" s="75">
        <v>0</v>
      </c>
      <c r="U98" s="75">
        <v>0</v>
      </c>
      <c r="V98" s="75">
        <v>0</v>
      </c>
      <c r="W98" s="75">
        <v>0</v>
      </c>
      <c r="X98" s="75">
        <v>0</v>
      </c>
      <c r="Y98" s="75">
        <v>0</v>
      </c>
      <c r="Z98" s="81"/>
      <c r="AA98" s="73" t="s">
        <v>103</v>
      </c>
      <c r="AB98" s="75">
        <v>0</v>
      </c>
      <c r="AC98" s="75">
        <v>0</v>
      </c>
      <c r="AD98" s="75">
        <v>1</v>
      </c>
      <c r="AE98" s="75">
        <v>0</v>
      </c>
      <c r="AF98" s="75">
        <v>0</v>
      </c>
      <c r="AG98" s="75">
        <v>0</v>
      </c>
      <c r="AH98" s="75">
        <v>0</v>
      </c>
      <c r="AI98" s="75">
        <v>0</v>
      </c>
      <c r="AJ98" s="75">
        <v>0</v>
      </c>
      <c r="AK98" s="75">
        <v>0</v>
      </c>
      <c r="AL98" s="75">
        <v>0</v>
      </c>
      <c r="AM98" s="81"/>
      <c r="AN98" s="73" t="s">
        <v>103</v>
      </c>
      <c r="AO98" s="74">
        <v>1</v>
      </c>
      <c r="AP98" s="74">
        <v>0</v>
      </c>
      <c r="AQ98" s="74">
        <v>0</v>
      </c>
      <c r="AR98" s="74">
        <v>0</v>
      </c>
      <c r="AS98" s="74">
        <v>1</v>
      </c>
    </row>
    <row r="99" spans="1:45" x14ac:dyDescent="0.25">
      <c r="A99" s="73" t="s">
        <v>102</v>
      </c>
      <c r="B99" s="75">
        <v>0</v>
      </c>
      <c r="C99" s="75">
        <v>2</v>
      </c>
      <c r="D99" s="75">
        <v>0</v>
      </c>
      <c r="E99" s="75">
        <v>0</v>
      </c>
      <c r="F99" s="75">
        <v>0</v>
      </c>
      <c r="G99" s="75">
        <v>0</v>
      </c>
      <c r="H99" s="75">
        <v>0</v>
      </c>
      <c r="I99" s="75">
        <v>0</v>
      </c>
      <c r="J99" s="75">
        <v>0</v>
      </c>
      <c r="K99" s="75">
        <v>0</v>
      </c>
      <c r="L99" s="75">
        <v>0</v>
      </c>
      <c r="M99" s="81"/>
      <c r="N99" s="73" t="s">
        <v>102</v>
      </c>
      <c r="O99" s="75">
        <v>0</v>
      </c>
      <c r="P99" s="75">
        <v>0</v>
      </c>
      <c r="Q99" s="75">
        <v>0</v>
      </c>
      <c r="R99" s="75">
        <v>0</v>
      </c>
      <c r="S99" s="75">
        <v>0</v>
      </c>
      <c r="T99" s="75">
        <v>0</v>
      </c>
      <c r="U99" s="75">
        <v>0</v>
      </c>
      <c r="V99" s="75">
        <v>0</v>
      </c>
      <c r="W99" s="75">
        <v>0</v>
      </c>
      <c r="X99" s="75">
        <v>0</v>
      </c>
      <c r="Y99" s="75">
        <v>0</v>
      </c>
      <c r="Z99" s="81"/>
      <c r="AA99" s="73" t="s">
        <v>102</v>
      </c>
      <c r="AB99" s="75">
        <v>0</v>
      </c>
      <c r="AC99" s="75">
        <v>0</v>
      </c>
      <c r="AD99" s="75">
        <v>0</v>
      </c>
      <c r="AE99" s="75">
        <v>0</v>
      </c>
      <c r="AF99" s="75">
        <v>0</v>
      </c>
      <c r="AG99" s="75">
        <v>0</v>
      </c>
      <c r="AH99" s="75">
        <v>0</v>
      </c>
      <c r="AI99" s="75">
        <v>0</v>
      </c>
      <c r="AJ99" s="75">
        <v>0</v>
      </c>
      <c r="AK99" s="75">
        <v>0</v>
      </c>
      <c r="AL99" s="75">
        <v>0</v>
      </c>
      <c r="AM99" s="81"/>
      <c r="AN99" s="73" t="s">
        <v>102</v>
      </c>
      <c r="AO99" s="74">
        <v>0</v>
      </c>
      <c r="AP99" s="74">
        <v>0</v>
      </c>
      <c r="AQ99" s="74">
        <v>0</v>
      </c>
      <c r="AR99" s="74">
        <v>1</v>
      </c>
      <c r="AS99" s="74">
        <v>1</v>
      </c>
    </row>
    <row r="100" spans="1:45" x14ac:dyDescent="0.25">
      <c r="A100" s="73" t="s">
        <v>101</v>
      </c>
      <c r="B100" s="75">
        <v>0</v>
      </c>
      <c r="C100" s="75">
        <v>7</v>
      </c>
      <c r="D100" s="75">
        <v>0</v>
      </c>
      <c r="E100" s="75">
        <v>1</v>
      </c>
      <c r="F100" s="75">
        <v>0</v>
      </c>
      <c r="G100" s="75">
        <v>0</v>
      </c>
      <c r="H100" s="75">
        <v>0</v>
      </c>
      <c r="I100" s="75">
        <v>0</v>
      </c>
      <c r="J100" s="75">
        <v>0</v>
      </c>
      <c r="K100" s="75">
        <v>0</v>
      </c>
      <c r="L100" s="75">
        <v>0</v>
      </c>
      <c r="M100" s="81"/>
      <c r="N100" s="73" t="s">
        <v>101</v>
      </c>
      <c r="O100" s="75">
        <v>0</v>
      </c>
      <c r="P100" s="75">
        <v>0</v>
      </c>
      <c r="Q100" s="75">
        <v>0</v>
      </c>
      <c r="R100" s="75">
        <v>0</v>
      </c>
      <c r="S100" s="75">
        <v>0</v>
      </c>
      <c r="T100" s="75">
        <v>0</v>
      </c>
      <c r="U100" s="75">
        <v>0</v>
      </c>
      <c r="V100" s="75">
        <v>0</v>
      </c>
      <c r="W100" s="75">
        <v>0</v>
      </c>
      <c r="X100" s="75">
        <v>0</v>
      </c>
      <c r="Y100" s="75">
        <v>0</v>
      </c>
      <c r="Z100" s="81"/>
      <c r="AA100" s="73" t="s">
        <v>101</v>
      </c>
      <c r="AB100" s="75">
        <v>0</v>
      </c>
      <c r="AC100" s="75">
        <v>0</v>
      </c>
      <c r="AD100" s="75">
        <v>0</v>
      </c>
      <c r="AE100" s="75">
        <v>0</v>
      </c>
      <c r="AF100" s="75">
        <v>0</v>
      </c>
      <c r="AG100" s="75">
        <v>0</v>
      </c>
      <c r="AH100" s="75">
        <v>0</v>
      </c>
      <c r="AI100" s="75">
        <v>0</v>
      </c>
      <c r="AJ100" s="75">
        <v>0</v>
      </c>
      <c r="AK100" s="75">
        <v>0</v>
      </c>
      <c r="AL100" s="75">
        <v>0</v>
      </c>
      <c r="AM100" s="81"/>
      <c r="AN100" s="73" t="s">
        <v>101</v>
      </c>
      <c r="AO100" s="74">
        <v>0</v>
      </c>
      <c r="AP100" s="74">
        <v>0</v>
      </c>
      <c r="AQ100" s="74">
        <v>0</v>
      </c>
      <c r="AR100" s="74">
        <v>1</v>
      </c>
      <c r="AS100" s="74">
        <v>1</v>
      </c>
    </row>
    <row r="101" spans="1:45" x14ac:dyDescent="0.25">
      <c r="A101" s="73" t="s">
        <v>100</v>
      </c>
      <c r="B101" s="75">
        <v>0</v>
      </c>
      <c r="C101" s="75">
        <v>2</v>
      </c>
      <c r="D101" s="75">
        <v>0</v>
      </c>
      <c r="E101" s="75">
        <v>0</v>
      </c>
      <c r="F101" s="75">
        <v>0</v>
      </c>
      <c r="G101" s="75">
        <v>0</v>
      </c>
      <c r="H101" s="75">
        <v>0</v>
      </c>
      <c r="I101" s="75">
        <v>0</v>
      </c>
      <c r="J101" s="75">
        <v>0</v>
      </c>
      <c r="K101" s="75">
        <v>0</v>
      </c>
      <c r="L101" s="75">
        <v>0</v>
      </c>
      <c r="M101" s="81"/>
      <c r="N101" s="73" t="s">
        <v>100</v>
      </c>
      <c r="O101" s="75">
        <v>0</v>
      </c>
      <c r="P101" s="75">
        <v>0</v>
      </c>
      <c r="Q101" s="75">
        <v>0</v>
      </c>
      <c r="R101" s="75">
        <v>0</v>
      </c>
      <c r="S101" s="75">
        <v>0</v>
      </c>
      <c r="T101" s="75">
        <v>0</v>
      </c>
      <c r="U101" s="75">
        <v>0</v>
      </c>
      <c r="V101" s="75">
        <v>0</v>
      </c>
      <c r="W101" s="75">
        <v>0</v>
      </c>
      <c r="X101" s="75">
        <v>0</v>
      </c>
      <c r="Y101" s="75">
        <v>0</v>
      </c>
      <c r="Z101" s="81"/>
      <c r="AA101" s="73" t="s">
        <v>100</v>
      </c>
      <c r="AB101" s="75">
        <v>0</v>
      </c>
      <c r="AC101" s="75">
        <v>0</v>
      </c>
      <c r="AD101" s="75">
        <v>0</v>
      </c>
      <c r="AE101" s="75">
        <v>0</v>
      </c>
      <c r="AF101" s="75">
        <v>0</v>
      </c>
      <c r="AG101" s="75">
        <v>0</v>
      </c>
      <c r="AH101" s="75">
        <v>0</v>
      </c>
      <c r="AI101" s="75">
        <v>0</v>
      </c>
      <c r="AJ101" s="75">
        <v>0</v>
      </c>
      <c r="AK101" s="75">
        <v>0</v>
      </c>
      <c r="AL101" s="75">
        <v>0</v>
      </c>
      <c r="AM101" s="81"/>
      <c r="AN101" s="73" t="s">
        <v>100</v>
      </c>
      <c r="AO101" s="74">
        <v>0</v>
      </c>
      <c r="AP101" s="74">
        <v>0</v>
      </c>
      <c r="AQ101" s="74">
        <v>0</v>
      </c>
      <c r="AR101" s="74">
        <v>0</v>
      </c>
      <c r="AS101" s="74">
        <v>0</v>
      </c>
    </row>
    <row r="102" spans="1:45" x14ac:dyDescent="0.25">
      <c r="A102" s="73" t="s">
        <v>99</v>
      </c>
      <c r="B102" s="74">
        <v>23</v>
      </c>
      <c r="C102" s="74">
        <v>1920</v>
      </c>
      <c r="D102" s="74">
        <v>75</v>
      </c>
      <c r="E102" s="74">
        <v>7</v>
      </c>
      <c r="F102" s="74">
        <v>15</v>
      </c>
      <c r="G102" s="74">
        <v>38</v>
      </c>
      <c r="H102" s="74">
        <v>0</v>
      </c>
      <c r="I102" s="74">
        <v>1</v>
      </c>
      <c r="J102" s="74">
        <v>0</v>
      </c>
      <c r="K102" s="74">
        <v>0</v>
      </c>
      <c r="L102" s="74">
        <v>2079</v>
      </c>
      <c r="M102" s="81"/>
      <c r="N102" s="73" t="s">
        <v>99</v>
      </c>
      <c r="O102" s="74">
        <v>4</v>
      </c>
      <c r="P102" s="74">
        <v>142</v>
      </c>
      <c r="Q102" s="74">
        <v>6</v>
      </c>
      <c r="R102" s="74">
        <v>3</v>
      </c>
      <c r="S102" s="74">
        <v>1</v>
      </c>
      <c r="T102" s="74">
        <v>0</v>
      </c>
      <c r="U102" s="74">
        <v>0</v>
      </c>
      <c r="V102" s="74">
        <v>17</v>
      </c>
      <c r="W102" s="74">
        <v>0</v>
      </c>
      <c r="X102" s="74">
        <v>0</v>
      </c>
      <c r="Y102" s="74">
        <v>173</v>
      </c>
      <c r="Z102" s="81"/>
      <c r="AA102" s="73" t="s">
        <v>99</v>
      </c>
      <c r="AB102" s="74">
        <v>3</v>
      </c>
      <c r="AC102" s="74">
        <v>303</v>
      </c>
      <c r="AD102" s="74">
        <v>18</v>
      </c>
      <c r="AE102" s="74">
        <v>2</v>
      </c>
      <c r="AF102" s="74">
        <v>5</v>
      </c>
      <c r="AG102" s="74">
        <v>0</v>
      </c>
      <c r="AH102" s="74">
        <v>0</v>
      </c>
      <c r="AI102" s="74">
        <v>13</v>
      </c>
      <c r="AJ102" s="74">
        <v>0</v>
      </c>
      <c r="AK102" s="74">
        <v>0</v>
      </c>
      <c r="AL102" s="74">
        <v>344</v>
      </c>
      <c r="AM102" s="81"/>
      <c r="AN102" s="73" t="s">
        <v>99</v>
      </c>
      <c r="AO102" s="74">
        <v>133</v>
      </c>
      <c r="AP102" s="74">
        <v>202</v>
      </c>
      <c r="AQ102" s="74">
        <v>41</v>
      </c>
      <c r="AR102" s="74">
        <v>21</v>
      </c>
      <c r="AS102" s="74">
        <v>397</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13"/>
  <sheetViews>
    <sheetView showRuler="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207</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82" t="s">
        <v>205</v>
      </c>
      <c r="B4" s="82"/>
      <c r="C4" s="82"/>
      <c r="D4" s="82"/>
      <c r="E4" s="82"/>
      <c r="F4" s="82"/>
      <c r="G4" s="82"/>
      <c r="H4" s="82"/>
      <c r="I4" s="82"/>
      <c r="J4" s="82"/>
      <c r="K4" s="82"/>
      <c r="L4" s="82"/>
      <c r="M4" s="81"/>
      <c r="N4" s="82" t="s">
        <v>204</v>
      </c>
      <c r="O4" s="82"/>
      <c r="P4" s="82"/>
      <c r="Q4" s="82"/>
      <c r="R4" s="82"/>
      <c r="S4" s="82"/>
      <c r="T4" s="82"/>
      <c r="U4" s="82"/>
      <c r="V4" s="82"/>
      <c r="W4" s="82"/>
      <c r="X4" s="82"/>
      <c r="Y4" s="82"/>
      <c r="Z4" s="81"/>
      <c r="AA4" s="82" t="s">
        <v>203</v>
      </c>
      <c r="AB4" s="82"/>
      <c r="AC4" s="82"/>
      <c r="AD4" s="82"/>
      <c r="AE4" s="82"/>
      <c r="AF4" s="82"/>
      <c r="AG4" s="82"/>
      <c r="AH4" s="82"/>
      <c r="AI4" s="82"/>
      <c r="AJ4" s="82"/>
      <c r="AK4" s="82"/>
      <c r="AL4" s="82"/>
      <c r="AM4" s="81"/>
      <c r="AN4" s="82" t="s">
        <v>217</v>
      </c>
      <c r="AO4" s="82"/>
      <c r="AP4" s="82"/>
      <c r="AQ4" s="82"/>
      <c r="AR4" s="82"/>
      <c r="AS4" s="82"/>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81"/>
      <c r="N5" s="73" t="s">
        <v>202</v>
      </c>
      <c r="O5" s="73" t="s">
        <v>201</v>
      </c>
      <c r="P5" s="73" t="s">
        <v>50</v>
      </c>
      <c r="Q5" s="73" t="s">
        <v>49</v>
      </c>
      <c r="R5" s="73" t="s">
        <v>200</v>
      </c>
      <c r="S5" s="73" t="s">
        <v>199</v>
      </c>
      <c r="T5" s="73" t="s">
        <v>198</v>
      </c>
      <c r="U5" s="73" t="s">
        <v>197</v>
      </c>
      <c r="V5" s="73" t="s">
        <v>46</v>
      </c>
      <c r="W5" s="73" t="s">
        <v>58</v>
      </c>
      <c r="X5" s="73" t="s">
        <v>196</v>
      </c>
      <c r="Y5" s="73" t="s">
        <v>99</v>
      </c>
      <c r="Z5" s="81"/>
      <c r="AA5" s="73" t="s">
        <v>202</v>
      </c>
      <c r="AB5" s="73" t="s">
        <v>201</v>
      </c>
      <c r="AC5" s="73" t="s">
        <v>50</v>
      </c>
      <c r="AD5" s="73" t="s">
        <v>49</v>
      </c>
      <c r="AE5" s="73" t="s">
        <v>200</v>
      </c>
      <c r="AF5" s="73" t="s">
        <v>199</v>
      </c>
      <c r="AG5" s="73" t="s">
        <v>198</v>
      </c>
      <c r="AH5" s="73" t="s">
        <v>197</v>
      </c>
      <c r="AI5" s="73" t="s">
        <v>46</v>
      </c>
      <c r="AJ5" s="73" t="s">
        <v>58</v>
      </c>
      <c r="AK5" s="73" t="s">
        <v>196</v>
      </c>
      <c r="AL5" s="73" t="s">
        <v>99</v>
      </c>
      <c r="AM5" s="81"/>
      <c r="AN5" s="73" t="s">
        <v>202</v>
      </c>
      <c r="AO5" s="73" t="s">
        <v>218</v>
      </c>
      <c r="AP5" s="73" t="s">
        <v>219</v>
      </c>
      <c r="AQ5" s="73" t="s">
        <v>220</v>
      </c>
      <c r="AR5" s="73" t="s">
        <v>221</v>
      </c>
      <c r="AS5" s="73" t="s">
        <v>99</v>
      </c>
    </row>
    <row r="6" spans="1:45" x14ac:dyDescent="0.25">
      <c r="A6" s="73" t="s">
        <v>195</v>
      </c>
      <c r="B6" s="75">
        <v>0</v>
      </c>
      <c r="C6" s="75">
        <v>0</v>
      </c>
      <c r="D6" s="75">
        <v>1</v>
      </c>
      <c r="E6" s="75">
        <v>0</v>
      </c>
      <c r="F6" s="75">
        <v>1</v>
      </c>
      <c r="G6" s="75">
        <v>0</v>
      </c>
      <c r="H6" s="75">
        <v>0</v>
      </c>
      <c r="I6" s="75">
        <v>0</v>
      </c>
      <c r="J6" s="75">
        <v>0</v>
      </c>
      <c r="K6" s="75">
        <v>0</v>
      </c>
      <c r="L6" s="75">
        <v>0</v>
      </c>
      <c r="M6" s="81"/>
      <c r="N6" s="73" t="s">
        <v>195</v>
      </c>
      <c r="O6" s="75">
        <v>0</v>
      </c>
      <c r="P6" s="75">
        <v>0</v>
      </c>
      <c r="Q6" s="75">
        <v>2</v>
      </c>
      <c r="R6" s="75">
        <v>1</v>
      </c>
      <c r="S6" s="75">
        <v>0</v>
      </c>
      <c r="T6" s="75">
        <v>0</v>
      </c>
      <c r="U6" s="75">
        <v>0</v>
      </c>
      <c r="V6" s="75">
        <v>0</v>
      </c>
      <c r="W6" s="75">
        <v>0</v>
      </c>
      <c r="X6" s="75">
        <v>0</v>
      </c>
      <c r="Y6" s="75">
        <v>0</v>
      </c>
      <c r="Z6" s="81"/>
      <c r="AA6" s="73" t="s">
        <v>195</v>
      </c>
      <c r="AB6" s="75">
        <v>0</v>
      </c>
      <c r="AC6" s="75">
        <v>6</v>
      </c>
      <c r="AD6" s="75">
        <v>1</v>
      </c>
      <c r="AE6" s="75">
        <v>0</v>
      </c>
      <c r="AF6" s="75">
        <v>0</v>
      </c>
      <c r="AG6" s="75">
        <v>0</v>
      </c>
      <c r="AH6" s="75">
        <v>0</v>
      </c>
      <c r="AI6" s="75">
        <v>0</v>
      </c>
      <c r="AJ6" s="75">
        <v>0</v>
      </c>
      <c r="AK6" s="75">
        <v>0</v>
      </c>
      <c r="AL6" s="75">
        <v>0</v>
      </c>
      <c r="AM6" s="81"/>
      <c r="AN6" s="73" t="s">
        <v>195</v>
      </c>
      <c r="AO6" s="74">
        <v>0</v>
      </c>
      <c r="AP6" s="74">
        <v>0</v>
      </c>
      <c r="AQ6" s="74">
        <v>0</v>
      </c>
      <c r="AR6" s="74">
        <v>0</v>
      </c>
      <c r="AS6" s="74">
        <v>0</v>
      </c>
    </row>
    <row r="7" spans="1:45" x14ac:dyDescent="0.25">
      <c r="A7" s="73" t="s">
        <v>194</v>
      </c>
      <c r="B7" s="75">
        <v>0</v>
      </c>
      <c r="C7" s="75">
        <v>0</v>
      </c>
      <c r="D7" s="75">
        <v>1</v>
      </c>
      <c r="E7" s="75">
        <v>0</v>
      </c>
      <c r="F7" s="75">
        <v>0</v>
      </c>
      <c r="G7" s="75">
        <v>0</v>
      </c>
      <c r="H7" s="75">
        <v>0</v>
      </c>
      <c r="I7" s="75">
        <v>0</v>
      </c>
      <c r="J7" s="75">
        <v>0</v>
      </c>
      <c r="K7" s="75">
        <v>0</v>
      </c>
      <c r="L7" s="75">
        <v>0</v>
      </c>
      <c r="M7" s="81"/>
      <c r="N7" s="73" t="s">
        <v>194</v>
      </c>
      <c r="O7" s="75">
        <v>0</v>
      </c>
      <c r="P7" s="75">
        <v>1</v>
      </c>
      <c r="Q7" s="75">
        <v>0</v>
      </c>
      <c r="R7" s="75">
        <v>0</v>
      </c>
      <c r="S7" s="75">
        <v>3</v>
      </c>
      <c r="T7" s="75">
        <v>0</v>
      </c>
      <c r="U7" s="75">
        <v>0</v>
      </c>
      <c r="V7" s="75">
        <v>0</v>
      </c>
      <c r="W7" s="75">
        <v>0</v>
      </c>
      <c r="X7" s="75">
        <v>0</v>
      </c>
      <c r="Y7" s="75">
        <v>0</v>
      </c>
      <c r="Z7" s="81"/>
      <c r="AA7" s="73" t="s">
        <v>194</v>
      </c>
      <c r="AB7" s="75">
        <v>0</v>
      </c>
      <c r="AC7" s="75">
        <v>7</v>
      </c>
      <c r="AD7" s="75">
        <v>2</v>
      </c>
      <c r="AE7" s="75">
        <v>0</v>
      </c>
      <c r="AF7" s="75">
        <v>1</v>
      </c>
      <c r="AG7" s="75">
        <v>0</v>
      </c>
      <c r="AH7" s="75">
        <v>0</v>
      </c>
      <c r="AI7" s="75">
        <v>0</v>
      </c>
      <c r="AJ7" s="75">
        <v>0</v>
      </c>
      <c r="AK7" s="75">
        <v>0</v>
      </c>
      <c r="AL7" s="75">
        <v>0</v>
      </c>
      <c r="AM7" s="81"/>
      <c r="AN7" s="73" t="s">
        <v>194</v>
      </c>
      <c r="AO7" s="74">
        <v>0</v>
      </c>
      <c r="AP7" s="74">
        <v>0</v>
      </c>
      <c r="AQ7" s="74">
        <v>0</v>
      </c>
      <c r="AR7" s="74">
        <v>0</v>
      </c>
      <c r="AS7" s="74">
        <v>0</v>
      </c>
    </row>
    <row r="8" spans="1:45" x14ac:dyDescent="0.25">
      <c r="A8" s="73" t="s">
        <v>193</v>
      </c>
      <c r="B8" s="75">
        <v>0</v>
      </c>
      <c r="C8" s="75">
        <v>1</v>
      </c>
      <c r="D8" s="75">
        <v>0</v>
      </c>
      <c r="E8" s="75">
        <v>0</v>
      </c>
      <c r="F8" s="75">
        <v>0</v>
      </c>
      <c r="G8" s="75">
        <v>0</v>
      </c>
      <c r="H8" s="75">
        <v>0</v>
      </c>
      <c r="I8" s="75">
        <v>0</v>
      </c>
      <c r="J8" s="75">
        <v>0</v>
      </c>
      <c r="K8" s="75">
        <v>0</v>
      </c>
      <c r="L8" s="75">
        <v>0</v>
      </c>
      <c r="M8" s="81"/>
      <c r="N8" s="73" t="s">
        <v>193</v>
      </c>
      <c r="O8" s="75">
        <v>0</v>
      </c>
      <c r="P8" s="75">
        <v>1</v>
      </c>
      <c r="Q8" s="75">
        <v>1</v>
      </c>
      <c r="R8" s="75">
        <v>0</v>
      </c>
      <c r="S8" s="75">
        <v>2</v>
      </c>
      <c r="T8" s="75">
        <v>0</v>
      </c>
      <c r="U8" s="75">
        <v>0</v>
      </c>
      <c r="V8" s="75">
        <v>0</v>
      </c>
      <c r="W8" s="75">
        <v>0</v>
      </c>
      <c r="X8" s="75">
        <v>0</v>
      </c>
      <c r="Y8" s="75">
        <v>0</v>
      </c>
      <c r="Z8" s="81"/>
      <c r="AA8" s="73" t="s">
        <v>193</v>
      </c>
      <c r="AB8" s="75">
        <v>0</v>
      </c>
      <c r="AC8" s="75">
        <v>2</v>
      </c>
      <c r="AD8" s="75">
        <v>0</v>
      </c>
      <c r="AE8" s="75">
        <v>0</v>
      </c>
      <c r="AF8" s="75">
        <v>0</v>
      </c>
      <c r="AG8" s="75">
        <v>0</v>
      </c>
      <c r="AH8" s="75">
        <v>0</v>
      </c>
      <c r="AI8" s="75">
        <v>0</v>
      </c>
      <c r="AJ8" s="75">
        <v>0</v>
      </c>
      <c r="AK8" s="75">
        <v>0</v>
      </c>
      <c r="AL8" s="75">
        <v>0</v>
      </c>
      <c r="AM8" s="81"/>
      <c r="AN8" s="73" t="s">
        <v>193</v>
      </c>
      <c r="AO8" s="74">
        <v>0</v>
      </c>
      <c r="AP8" s="74">
        <v>0</v>
      </c>
      <c r="AQ8" s="74">
        <v>0</v>
      </c>
      <c r="AR8" s="74">
        <v>0</v>
      </c>
      <c r="AS8" s="74">
        <v>0</v>
      </c>
    </row>
    <row r="9" spans="1:45" x14ac:dyDescent="0.25">
      <c r="A9" s="73" t="s">
        <v>192</v>
      </c>
      <c r="B9" s="75">
        <v>0</v>
      </c>
      <c r="C9" s="75">
        <v>0</v>
      </c>
      <c r="D9" s="75">
        <v>0</v>
      </c>
      <c r="E9" s="75">
        <v>0</v>
      </c>
      <c r="F9" s="75">
        <v>0</v>
      </c>
      <c r="G9" s="75">
        <v>0</v>
      </c>
      <c r="H9" s="75">
        <v>0</v>
      </c>
      <c r="I9" s="75">
        <v>0</v>
      </c>
      <c r="J9" s="75">
        <v>0</v>
      </c>
      <c r="K9" s="75">
        <v>0</v>
      </c>
      <c r="L9" s="75">
        <v>0</v>
      </c>
      <c r="M9" s="81"/>
      <c r="N9" s="73" t="s">
        <v>192</v>
      </c>
      <c r="O9" s="75">
        <v>0</v>
      </c>
      <c r="P9" s="75">
        <v>0</v>
      </c>
      <c r="Q9" s="75">
        <v>0</v>
      </c>
      <c r="R9" s="75">
        <v>0</v>
      </c>
      <c r="S9" s="75">
        <v>1</v>
      </c>
      <c r="T9" s="75">
        <v>0</v>
      </c>
      <c r="U9" s="75">
        <v>0</v>
      </c>
      <c r="V9" s="75">
        <v>0</v>
      </c>
      <c r="W9" s="75">
        <v>0</v>
      </c>
      <c r="X9" s="75">
        <v>0</v>
      </c>
      <c r="Y9" s="75">
        <v>0</v>
      </c>
      <c r="Z9" s="81"/>
      <c r="AA9" s="73" t="s">
        <v>192</v>
      </c>
      <c r="AB9" s="75">
        <v>0</v>
      </c>
      <c r="AC9" s="75">
        <v>3</v>
      </c>
      <c r="AD9" s="75">
        <v>1</v>
      </c>
      <c r="AE9" s="75">
        <v>0</v>
      </c>
      <c r="AF9" s="75">
        <v>0</v>
      </c>
      <c r="AG9" s="75">
        <v>0</v>
      </c>
      <c r="AH9" s="75">
        <v>0</v>
      </c>
      <c r="AI9" s="75">
        <v>0</v>
      </c>
      <c r="AJ9" s="75">
        <v>0</v>
      </c>
      <c r="AK9" s="75">
        <v>0</v>
      </c>
      <c r="AL9" s="75">
        <v>0</v>
      </c>
      <c r="AM9" s="81"/>
      <c r="AN9" s="73" t="s">
        <v>192</v>
      </c>
      <c r="AO9" s="74">
        <v>0</v>
      </c>
      <c r="AP9" s="74">
        <v>0</v>
      </c>
      <c r="AQ9" s="74">
        <v>0</v>
      </c>
      <c r="AR9" s="74">
        <v>0</v>
      </c>
      <c r="AS9" s="74">
        <v>0</v>
      </c>
    </row>
    <row r="10" spans="1:45" x14ac:dyDescent="0.25">
      <c r="A10" s="73" t="s">
        <v>191</v>
      </c>
      <c r="B10" s="75">
        <v>0</v>
      </c>
      <c r="C10" s="75">
        <v>0</v>
      </c>
      <c r="D10" s="75">
        <v>0</v>
      </c>
      <c r="E10" s="75">
        <v>0</v>
      </c>
      <c r="F10" s="75">
        <v>0</v>
      </c>
      <c r="G10" s="75">
        <v>0</v>
      </c>
      <c r="H10" s="75">
        <v>0</v>
      </c>
      <c r="I10" s="75">
        <v>0</v>
      </c>
      <c r="J10" s="75">
        <v>0</v>
      </c>
      <c r="K10" s="75">
        <v>0</v>
      </c>
      <c r="L10" s="75">
        <v>0</v>
      </c>
      <c r="M10" s="81"/>
      <c r="N10" s="73" t="s">
        <v>191</v>
      </c>
      <c r="O10" s="75">
        <v>0</v>
      </c>
      <c r="P10" s="75">
        <v>1</v>
      </c>
      <c r="Q10" s="75">
        <v>0</v>
      </c>
      <c r="R10" s="75">
        <v>0</v>
      </c>
      <c r="S10" s="75">
        <v>1</v>
      </c>
      <c r="T10" s="75">
        <v>0</v>
      </c>
      <c r="U10" s="75">
        <v>0</v>
      </c>
      <c r="V10" s="75">
        <v>0</v>
      </c>
      <c r="W10" s="75">
        <v>0</v>
      </c>
      <c r="X10" s="75">
        <v>0</v>
      </c>
      <c r="Y10" s="75">
        <v>0</v>
      </c>
      <c r="Z10" s="81"/>
      <c r="AA10" s="73" t="s">
        <v>191</v>
      </c>
      <c r="AB10" s="75">
        <v>0</v>
      </c>
      <c r="AC10" s="75">
        <v>2</v>
      </c>
      <c r="AD10" s="75">
        <v>0</v>
      </c>
      <c r="AE10" s="75">
        <v>0</v>
      </c>
      <c r="AF10" s="75">
        <v>0</v>
      </c>
      <c r="AG10" s="75">
        <v>0</v>
      </c>
      <c r="AH10" s="75">
        <v>0</v>
      </c>
      <c r="AI10" s="75">
        <v>0</v>
      </c>
      <c r="AJ10" s="75">
        <v>0</v>
      </c>
      <c r="AK10" s="75">
        <v>0</v>
      </c>
      <c r="AL10" s="75">
        <v>0</v>
      </c>
      <c r="AM10" s="81"/>
      <c r="AN10" s="73" t="s">
        <v>191</v>
      </c>
      <c r="AO10" s="74">
        <v>0</v>
      </c>
      <c r="AP10" s="74">
        <v>0</v>
      </c>
      <c r="AQ10" s="74">
        <v>0</v>
      </c>
      <c r="AR10" s="74">
        <v>0</v>
      </c>
      <c r="AS10" s="74">
        <v>0</v>
      </c>
    </row>
    <row r="11" spans="1:45" x14ac:dyDescent="0.25">
      <c r="A11" s="73" t="s">
        <v>190</v>
      </c>
      <c r="B11" s="75">
        <v>0</v>
      </c>
      <c r="C11" s="75">
        <v>0</v>
      </c>
      <c r="D11" s="75">
        <v>0</v>
      </c>
      <c r="E11" s="75">
        <v>0</v>
      </c>
      <c r="F11" s="75">
        <v>0</v>
      </c>
      <c r="G11" s="75">
        <v>0</v>
      </c>
      <c r="H11" s="75">
        <v>0</v>
      </c>
      <c r="I11" s="75">
        <v>0</v>
      </c>
      <c r="J11" s="75">
        <v>0</v>
      </c>
      <c r="K11" s="75">
        <v>0</v>
      </c>
      <c r="L11" s="75">
        <v>0</v>
      </c>
      <c r="M11" s="81"/>
      <c r="N11" s="73" t="s">
        <v>190</v>
      </c>
      <c r="O11" s="75">
        <v>0</v>
      </c>
      <c r="P11" s="75">
        <v>1</v>
      </c>
      <c r="Q11" s="75">
        <v>0</v>
      </c>
      <c r="R11" s="75">
        <v>0</v>
      </c>
      <c r="S11" s="75">
        <v>1</v>
      </c>
      <c r="T11" s="75">
        <v>0</v>
      </c>
      <c r="U11" s="75">
        <v>0</v>
      </c>
      <c r="V11" s="75">
        <v>0</v>
      </c>
      <c r="W11" s="75">
        <v>0</v>
      </c>
      <c r="X11" s="75">
        <v>0</v>
      </c>
      <c r="Y11" s="75">
        <v>0</v>
      </c>
      <c r="Z11" s="81"/>
      <c r="AA11" s="73" t="s">
        <v>190</v>
      </c>
      <c r="AB11" s="75">
        <v>0</v>
      </c>
      <c r="AC11" s="75">
        <v>1</v>
      </c>
      <c r="AD11" s="75">
        <v>0</v>
      </c>
      <c r="AE11" s="75">
        <v>0</v>
      </c>
      <c r="AF11" s="75">
        <v>0</v>
      </c>
      <c r="AG11" s="75">
        <v>0</v>
      </c>
      <c r="AH11" s="75">
        <v>0</v>
      </c>
      <c r="AI11" s="75">
        <v>0</v>
      </c>
      <c r="AJ11" s="75">
        <v>0</v>
      </c>
      <c r="AK11" s="75">
        <v>0</v>
      </c>
      <c r="AL11" s="75">
        <v>0</v>
      </c>
      <c r="AM11" s="81"/>
      <c r="AN11" s="73" t="s">
        <v>190</v>
      </c>
      <c r="AO11" s="74">
        <v>0</v>
      </c>
      <c r="AP11" s="74">
        <v>0</v>
      </c>
      <c r="AQ11" s="74">
        <v>0</v>
      </c>
      <c r="AR11" s="74">
        <v>0</v>
      </c>
      <c r="AS11" s="74">
        <v>0</v>
      </c>
    </row>
    <row r="12" spans="1:45" x14ac:dyDescent="0.25">
      <c r="A12" s="73" t="s">
        <v>189</v>
      </c>
      <c r="B12" s="75">
        <v>0</v>
      </c>
      <c r="C12" s="75">
        <v>2</v>
      </c>
      <c r="D12" s="75">
        <v>0</v>
      </c>
      <c r="E12" s="75">
        <v>0</v>
      </c>
      <c r="F12" s="75">
        <v>1</v>
      </c>
      <c r="G12" s="75">
        <v>0</v>
      </c>
      <c r="H12" s="75">
        <v>0</v>
      </c>
      <c r="I12" s="75">
        <v>0</v>
      </c>
      <c r="J12" s="75">
        <v>0</v>
      </c>
      <c r="K12" s="75">
        <v>0</v>
      </c>
      <c r="L12" s="75">
        <v>0</v>
      </c>
      <c r="M12" s="81"/>
      <c r="N12" s="73" t="s">
        <v>189</v>
      </c>
      <c r="O12" s="75">
        <v>0</v>
      </c>
      <c r="P12" s="75">
        <v>0</v>
      </c>
      <c r="Q12" s="75">
        <v>0</v>
      </c>
      <c r="R12" s="75">
        <v>0</v>
      </c>
      <c r="S12" s="75">
        <v>1</v>
      </c>
      <c r="T12" s="75">
        <v>0</v>
      </c>
      <c r="U12" s="75">
        <v>0</v>
      </c>
      <c r="V12" s="75">
        <v>0</v>
      </c>
      <c r="W12" s="75">
        <v>0</v>
      </c>
      <c r="X12" s="75">
        <v>0</v>
      </c>
      <c r="Y12" s="75">
        <v>0</v>
      </c>
      <c r="Z12" s="81"/>
      <c r="AA12" s="73" t="s">
        <v>189</v>
      </c>
      <c r="AB12" s="75">
        <v>0</v>
      </c>
      <c r="AC12" s="75">
        <v>5</v>
      </c>
      <c r="AD12" s="75">
        <v>0</v>
      </c>
      <c r="AE12" s="75">
        <v>0</v>
      </c>
      <c r="AF12" s="75">
        <v>0</v>
      </c>
      <c r="AG12" s="75">
        <v>0</v>
      </c>
      <c r="AH12" s="75">
        <v>0</v>
      </c>
      <c r="AI12" s="75">
        <v>0</v>
      </c>
      <c r="AJ12" s="75">
        <v>0</v>
      </c>
      <c r="AK12" s="75">
        <v>0</v>
      </c>
      <c r="AL12" s="75">
        <v>0</v>
      </c>
      <c r="AM12" s="81"/>
      <c r="AN12" s="73" t="s">
        <v>189</v>
      </c>
      <c r="AO12" s="74">
        <v>0</v>
      </c>
      <c r="AP12" s="74">
        <v>0</v>
      </c>
      <c r="AQ12" s="74">
        <v>0</v>
      </c>
      <c r="AR12" s="74">
        <v>0</v>
      </c>
      <c r="AS12" s="74">
        <v>0</v>
      </c>
    </row>
    <row r="13" spans="1:45" x14ac:dyDescent="0.25">
      <c r="A13" s="73" t="s">
        <v>188</v>
      </c>
      <c r="B13" s="75">
        <v>0</v>
      </c>
      <c r="C13" s="75">
        <v>0</v>
      </c>
      <c r="D13" s="75">
        <v>1</v>
      </c>
      <c r="E13" s="75">
        <v>0</v>
      </c>
      <c r="F13" s="75">
        <v>0</v>
      </c>
      <c r="G13" s="75">
        <v>0</v>
      </c>
      <c r="H13" s="75">
        <v>0</v>
      </c>
      <c r="I13" s="75">
        <v>0</v>
      </c>
      <c r="J13" s="75">
        <v>0</v>
      </c>
      <c r="K13" s="75">
        <v>0</v>
      </c>
      <c r="L13" s="75">
        <v>0</v>
      </c>
      <c r="M13" s="81"/>
      <c r="N13" s="73" t="s">
        <v>188</v>
      </c>
      <c r="O13" s="75">
        <v>0</v>
      </c>
      <c r="P13" s="75">
        <v>1</v>
      </c>
      <c r="Q13" s="75">
        <v>0</v>
      </c>
      <c r="R13" s="75">
        <v>1</v>
      </c>
      <c r="S13" s="75">
        <v>2</v>
      </c>
      <c r="T13" s="75">
        <v>0</v>
      </c>
      <c r="U13" s="75">
        <v>0</v>
      </c>
      <c r="V13" s="75">
        <v>0</v>
      </c>
      <c r="W13" s="75">
        <v>0</v>
      </c>
      <c r="X13" s="75">
        <v>0</v>
      </c>
      <c r="Y13" s="75">
        <v>0</v>
      </c>
      <c r="Z13" s="81"/>
      <c r="AA13" s="73" t="s">
        <v>188</v>
      </c>
      <c r="AB13" s="75">
        <v>0</v>
      </c>
      <c r="AC13" s="75">
        <v>0</v>
      </c>
      <c r="AD13" s="75">
        <v>0</v>
      </c>
      <c r="AE13" s="75">
        <v>0</v>
      </c>
      <c r="AF13" s="75">
        <v>0</v>
      </c>
      <c r="AG13" s="75">
        <v>0</v>
      </c>
      <c r="AH13" s="75">
        <v>0</v>
      </c>
      <c r="AI13" s="75">
        <v>0</v>
      </c>
      <c r="AJ13" s="75">
        <v>0</v>
      </c>
      <c r="AK13" s="75">
        <v>0</v>
      </c>
      <c r="AL13" s="75">
        <v>0</v>
      </c>
      <c r="AM13" s="81"/>
      <c r="AN13" s="73" t="s">
        <v>188</v>
      </c>
      <c r="AO13" s="74">
        <v>0</v>
      </c>
      <c r="AP13" s="74">
        <v>0</v>
      </c>
      <c r="AQ13" s="74">
        <v>0</v>
      </c>
      <c r="AR13" s="74">
        <v>0</v>
      </c>
      <c r="AS13" s="74">
        <v>0</v>
      </c>
    </row>
    <row r="14" spans="1:45" x14ac:dyDescent="0.25">
      <c r="A14" s="73" t="s">
        <v>187</v>
      </c>
      <c r="B14" s="75">
        <v>0</v>
      </c>
      <c r="C14" s="75">
        <v>0</v>
      </c>
      <c r="D14" s="75">
        <v>0</v>
      </c>
      <c r="E14" s="75">
        <v>0</v>
      </c>
      <c r="F14" s="75">
        <v>0</v>
      </c>
      <c r="G14" s="75">
        <v>0</v>
      </c>
      <c r="H14" s="75">
        <v>0</v>
      </c>
      <c r="I14" s="75">
        <v>0</v>
      </c>
      <c r="J14" s="75">
        <v>0</v>
      </c>
      <c r="K14" s="75">
        <v>0</v>
      </c>
      <c r="L14" s="75">
        <v>0</v>
      </c>
      <c r="M14" s="81"/>
      <c r="N14" s="73" t="s">
        <v>187</v>
      </c>
      <c r="O14" s="75">
        <v>0</v>
      </c>
      <c r="P14" s="75">
        <v>0</v>
      </c>
      <c r="Q14" s="75">
        <v>0</v>
      </c>
      <c r="R14" s="75">
        <v>0</v>
      </c>
      <c r="S14" s="75">
        <v>0</v>
      </c>
      <c r="T14" s="75">
        <v>0</v>
      </c>
      <c r="U14" s="75">
        <v>0</v>
      </c>
      <c r="V14" s="75">
        <v>0</v>
      </c>
      <c r="W14" s="75">
        <v>0</v>
      </c>
      <c r="X14" s="75">
        <v>0</v>
      </c>
      <c r="Y14" s="75">
        <v>0</v>
      </c>
      <c r="Z14" s="81"/>
      <c r="AA14" s="73" t="s">
        <v>187</v>
      </c>
      <c r="AB14" s="75">
        <v>0</v>
      </c>
      <c r="AC14" s="75">
        <v>5</v>
      </c>
      <c r="AD14" s="75">
        <v>0</v>
      </c>
      <c r="AE14" s="75">
        <v>0</v>
      </c>
      <c r="AF14" s="75">
        <v>0</v>
      </c>
      <c r="AG14" s="75">
        <v>0</v>
      </c>
      <c r="AH14" s="75">
        <v>0</v>
      </c>
      <c r="AI14" s="75">
        <v>0</v>
      </c>
      <c r="AJ14" s="75">
        <v>0</v>
      </c>
      <c r="AK14" s="75">
        <v>0</v>
      </c>
      <c r="AL14" s="75">
        <v>0</v>
      </c>
      <c r="AM14" s="81"/>
      <c r="AN14" s="73" t="s">
        <v>187</v>
      </c>
      <c r="AO14" s="74">
        <v>0</v>
      </c>
      <c r="AP14" s="74">
        <v>0</v>
      </c>
      <c r="AQ14" s="74">
        <v>0</v>
      </c>
      <c r="AR14" s="74">
        <v>0</v>
      </c>
      <c r="AS14" s="74">
        <v>0</v>
      </c>
    </row>
    <row r="15" spans="1:45" x14ac:dyDescent="0.25">
      <c r="A15" s="73" t="s">
        <v>186</v>
      </c>
      <c r="B15" s="75">
        <v>0</v>
      </c>
      <c r="C15" s="75">
        <v>0</v>
      </c>
      <c r="D15" s="75">
        <v>0</v>
      </c>
      <c r="E15" s="75">
        <v>0</v>
      </c>
      <c r="F15" s="75">
        <v>0</v>
      </c>
      <c r="G15" s="75">
        <v>0</v>
      </c>
      <c r="H15" s="75">
        <v>0</v>
      </c>
      <c r="I15" s="75">
        <v>0</v>
      </c>
      <c r="J15" s="75">
        <v>0</v>
      </c>
      <c r="K15" s="75">
        <v>0</v>
      </c>
      <c r="L15" s="75">
        <v>0</v>
      </c>
      <c r="M15" s="81"/>
      <c r="N15" s="73" t="s">
        <v>186</v>
      </c>
      <c r="O15" s="75">
        <v>0</v>
      </c>
      <c r="P15" s="75">
        <v>1</v>
      </c>
      <c r="Q15" s="75">
        <v>0</v>
      </c>
      <c r="R15" s="75">
        <v>0</v>
      </c>
      <c r="S15" s="75">
        <v>0</v>
      </c>
      <c r="T15" s="75">
        <v>0</v>
      </c>
      <c r="U15" s="75">
        <v>0</v>
      </c>
      <c r="V15" s="75">
        <v>0</v>
      </c>
      <c r="W15" s="75">
        <v>0</v>
      </c>
      <c r="X15" s="75">
        <v>0</v>
      </c>
      <c r="Y15" s="75">
        <v>0</v>
      </c>
      <c r="Z15" s="81"/>
      <c r="AA15" s="73" t="s">
        <v>186</v>
      </c>
      <c r="AB15" s="75">
        <v>0</v>
      </c>
      <c r="AC15" s="75">
        <v>2</v>
      </c>
      <c r="AD15" s="75">
        <v>0</v>
      </c>
      <c r="AE15" s="75">
        <v>0</v>
      </c>
      <c r="AF15" s="75">
        <v>0</v>
      </c>
      <c r="AG15" s="75">
        <v>0</v>
      </c>
      <c r="AH15" s="75">
        <v>0</v>
      </c>
      <c r="AI15" s="75">
        <v>0</v>
      </c>
      <c r="AJ15" s="75">
        <v>0</v>
      </c>
      <c r="AK15" s="75">
        <v>0</v>
      </c>
      <c r="AL15" s="75">
        <v>0</v>
      </c>
      <c r="AM15" s="81"/>
      <c r="AN15" s="73" t="s">
        <v>186</v>
      </c>
      <c r="AO15" s="74">
        <v>0</v>
      </c>
      <c r="AP15" s="74">
        <v>0</v>
      </c>
      <c r="AQ15" s="74">
        <v>0</v>
      </c>
      <c r="AR15" s="74">
        <v>0</v>
      </c>
      <c r="AS15" s="74">
        <v>0</v>
      </c>
    </row>
    <row r="16" spans="1:45" x14ac:dyDescent="0.25">
      <c r="A16" s="73" t="s">
        <v>185</v>
      </c>
      <c r="B16" s="75">
        <v>0</v>
      </c>
      <c r="C16" s="75">
        <v>0</v>
      </c>
      <c r="D16" s="75">
        <v>0</v>
      </c>
      <c r="E16" s="75">
        <v>0</v>
      </c>
      <c r="F16" s="75">
        <v>0</v>
      </c>
      <c r="G16" s="75">
        <v>0</v>
      </c>
      <c r="H16" s="75">
        <v>0</v>
      </c>
      <c r="I16" s="75">
        <v>0</v>
      </c>
      <c r="J16" s="75">
        <v>0</v>
      </c>
      <c r="K16" s="75">
        <v>0</v>
      </c>
      <c r="L16" s="75">
        <v>0</v>
      </c>
      <c r="M16" s="81"/>
      <c r="N16" s="73" t="s">
        <v>185</v>
      </c>
      <c r="O16" s="75">
        <v>0</v>
      </c>
      <c r="P16" s="75">
        <v>0</v>
      </c>
      <c r="Q16" s="75">
        <v>0</v>
      </c>
      <c r="R16" s="75">
        <v>0</v>
      </c>
      <c r="S16" s="75">
        <v>1</v>
      </c>
      <c r="T16" s="75">
        <v>0</v>
      </c>
      <c r="U16" s="75">
        <v>0</v>
      </c>
      <c r="V16" s="75">
        <v>0</v>
      </c>
      <c r="W16" s="75">
        <v>0</v>
      </c>
      <c r="X16" s="75">
        <v>0</v>
      </c>
      <c r="Y16" s="75">
        <v>0</v>
      </c>
      <c r="Z16" s="81"/>
      <c r="AA16" s="73" t="s">
        <v>185</v>
      </c>
      <c r="AB16" s="75">
        <v>0</v>
      </c>
      <c r="AC16" s="75">
        <v>0</v>
      </c>
      <c r="AD16" s="75">
        <v>0</v>
      </c>
      <c r="AE16" s="75">
        <v>0</v>
      </c>
      <c r="AF16" s="75">
        <v>0</v>
      </c>
      <c r="AG16" s="75">
        <v>0</v>
      </c>
      <c r="AH16" s="75">
        <v>0</v>
      </c>
      <c r="AI16" s="75">
        <v>0</v>
      </c>
      <c r="AJ16" s="75">
        <v>0</v>
      </c>
      <c r="AK16" s="75">
        <v>0</v>
      </c>
      <c r="AL16" s="75">
        <v>0</v>
      </c>
      <c r="AM16" s="81"/>
      <c r="AN16" s="73" t="s">
        <v>185</v>
      </c>
      <c r="AO16" s="74">
        <v>0</v>
      </c>
      <c r="AP16" s="74">
        <v>0</v>
      </c>
      <c r="AQ16" s="74">
        <v>0</v>
      </c>
      <c r="AR16" s="74">
        <v>0</v>
      </c>
      <c r="AS16" s="74">
        <v>0</v>
      </c>
    </row>
    <row r="17" spans="1:45" x14ac:dyDescent="0.25">
      <c r="A17" s="73" t="s">
        <v>184</v>
      </c>
      <c r="B17" s="75">
        <v>0</v>
      </c>
      <c r="C17" s="75">
        <v>1</v>
      </c>
      <c r="D17" s="75">
        <v>0</v>
      </c>
      <c r="E17" s="75">
        <v>0</v>
      </c>
      <c r="F17" s="75">
        <v>0</v>
      </c>
      <c r="G17" s="75">
        <v>0</v>
      </c>
      <c r="H17" s="75">
        <v>0</v>
      </c>
      <c r="I17" s="75">
        <v>0</v>
      </c>
      <c r="J17" s="75">
        <v>0</v>
      </c>
      <c r="K17" s="75">
        <v>0</v>
      </c>
      <c r="L17" s="75">
        <v>0</v>
      </c>
      <c r="M17" s="81"/>
      <c r="N17" s="73" t="s">
        <v>184</v>
      </c>
      <c r="O17" s="75">
        <v>0</v>
      </c>
      <c r="P17" s="75">
        <v>0</v>
      </c>
      <c r="Q17" s="75">
        <v>0</v>
      </c>
      <c r="R17" s="75">
        <v>0</v>
      </c>
      <c r="S17" s="75">
        <v>4</v>
      </c>
      <c r="T17" s="75">
        <v>0</v>
      </c>
      <c r="U17" s="75">
        <v>0</v>
      </c>
      <c r="V17" s="75">
        <v>0</v>
      </c>
      <c r="W17" s="75">
        <v>0</v>
      </c>
      <c r="X17" s="75">
        <v>0</v>
      </c>
      <c r="Y17" s="75">
        <v>0</v>
      </c>
      <c r="Z17" s="81"/>
      <c r="AA17" s="73" t="s">
        <v>184</v>
      </c>
      <c r="AB17" s="75">
        <v>0</v>
      </c>
      <c r="AC17" s="75">
        <v>1</v>
      </c>
      <c r="AD17" s="75">
        <v>0</v>
      </c>
      <c r="AE17" s="75">
        <v>0</v>
      </c>
      <c r="AF17" s="75">
        <v>0</v>
      </c>
      <c r="AG17" s="75">
        <v>0</v>
      </c>
      <c r="AH17" s="75">
        <v>0</v>
      </c>
      <c r="AI17" s="75">
        <v>0</v>
      </c>
      <c r="AJ17" s="75">
        <v>0</v>
      </c>
      <c r="AK17" s="75">
        <v>0</v>
      </c>
      <c r="AL17" s="75">
        <v>0</v>
      </c>
      <c r="AM17" s="81"/>
      <c r="AN17" s="73" t="s">
        <v>184</v>
      </c>
      <c r="AO17" s="74">
        <v>0</v>
      </c>
      <c r="AP17" s="74">
        <v>0</v>
      </c>
      <c r="AQ17" s="74">
        <v>0</v>
      </c>
      <c r="AR17" s="74">
        <v>0</v>
      </c>
      <c r="AS17" s="74">
        <v>0</v>
      </c>
    </row>
    <row r="18" spans="1:45" x14ac:dyDescent="0.25">
      <c r="A18" s="73" t="s">
        <v>183</v>
      </c>
      <c r="B18" s="76">
        <v>0</v>
      </c>
      <c r="C18" s="76">
        <v>0</v>
      </c>
      <c r="D18" s="76">
        <v>0</v>
      </c>
      <c r="E18" s="76">
        <v>1</v>
      </c>
      <c r="F18" s="76">
        <v>0</v>
      </c>
      <c r="G18" s="76">
        <v>0</v>
      </c>
      <c r="H18" s="76">
        <v>0</v>
      </c>
      <c r="I18" s="76">
        <v>0</v>
      </c>
      <c r="J18" s="76">
        <v>0</v>
      </c>
      <c r="K18" s="76">
        <v>0</v>
      </c>
      <c r="L18" s="76">
        <v>0</v>
      </c>
      <c r="M18" s="81"/>
      <c r="N18" s="73" t="s">
        <v>183</v>
      </c>
      <c r="O18" s="76">
        <v>0</v>
      </c>
      <c r="P18" s="76">
        <v>2</v>
      </c>
      <c r="Q18" s="76">
        <v>0</v>
      </c>
      <c r="R18" s="76">
        <v>0</v>
      </c>
      <c r="S18" s="76">
        <v>2</v>
      </c>
      <c r="T18" s="76">
        <v>0</v>
      </c>
      <c r="U18" s="76">
        <v>0</v>
      </c>
      <c r="V18" s="76">
        <v>0</v>
      </c>
      <c r="W18" s="76">
        <v>0</v>
      </c>
      <c r="X18" s="76">
        <v>0</v>
      </c>
      <c r="Y18" s="76">
        <v>0</v>
      </c>
      <c r="Z18" s="81"/>
      <c r="AA18" s="73" t="s">
        <v>183</v>
      </c>
      <c r="AB18" s="75">
        <v>0</v>
      </c>
      <c r="AC18" s="75">
        <v>2</v>
      </c>
      <c r="AD18" s="75">
        <v>0</v>
      </c>
      <c r="AE18" s="75">
        <v>0</v>
      </c>
      <c r="AF18" s="75">
        <v>0</v>
      </c>
      <c r="AG18" s="75">
        <v>0</v>
      </c>
      <c r="AH18" s="75">
        <v>0</v>
      </c>
      <c r="AI18" s="75">
        <v>0</v>
      </c>
      <c r="AJ18" s="75">
        <v>0</v>
      </c>
      <c r="AK18" s="75">
        <v>0</v>
      </c>
      <c r="AL18" s="75">
        <v>0</v>
      </c>
      <c r="AM18" s="81"/>
      <c r="AN18" s="73" t="s">
        <v>183</v>
      </c>
      <c r="AO18" s="74">
        <v>0</v>
      </c>
      <c r="AP18" s="74">
        <v>0</v>
      </c>
      <c r="AQ18" s="74">
        <v>0</v>
      </c>
      <c r="AR18" s="74">
        <v>0</v>
      </c>
      <c r="AS18" s="74">
        <v>0</v>
      </c>
    </row>
    <row r="19" spans="1:45" x14ac:dyDescent="0.25">
      <c r="A19" s="73" t="s">
        <v>182</v>
      </c>
      <c r="B19" s="75">
        <v>0</v>
      </c>
      <c r="C19" s="75">
        <v>0</v>
      </c>
      <c r="D19" s="75">
        <v>0</v>
      </c>
      <c r="E19" s="75">
        <v>0</v>
      </c>
      <c r="F19" s="75">
        <v>0</v>
      </c>
      <c r="G19" s="75">
        <v>0</v>
      </c>
      <c r="H19" s="75">
        <v>0</v>
      </c>
      <c r="I19" s="75">
        <v>0</v>
      </c>
      <c r="J19" s="75">
        <v>0</v>
      </c>
      <c r="K19" s="75">
        <v>0</v>
      </c>
      <c r="L19" s="75">
        <v>0</v>
      </c>
      <c r="M19" s="81"/>
      <c r="N19" s="73" t="s">
        <v>182</v>
      </c>
      <c r="O19" s="75">
        <v>0</v>
      </c>
      <c r="P19" s="75">
        <v>0</v>
      </c>
      <c r="Q19" s="75">
        <v>1</v>
      </c>
      <c r="R19" s="75">
        <v>0</v>
      </c>
      <c r="S19" s="75">
        <v>0</v>
      </c>
      <c r="T19" s="75">
        <v>0</v>
      </c>
      <c r="U19" s="75">
        <v>0</v>
      </c>
      <c r="V19" s="75">
        <v>0</v>
      </c>
      <c r="W19" s="75">
        <v>0</v>
      </c>
      <c r="X19" s="75">
        <v>0</v>
      </c>
      <c r="Y19" s="75">
        <v>0</v>
      </c>
      <c r="Z19" s="81"/>
      <c r="AA19" s="73" t="s">
        <v>182</v>
      </c>
      <c r="AB19" s="75">
        <v>0</v>
      </c>
      <c r="AC19" s="75">
        <v>1</v>
      </c>
      <c r="AD19" s="75">
        <v>0</v>
      </c>
      <c r="AE19" s="75">
        <v>0</v>
      </c>
      <c r="AF19" s="75">
        <v>0</v>
      </c>
      <c r="AG19" s="75">
        <v>0</v>
      </c>
      <c r="AH19" s="75">
        <v>0</v>
      </c>
      <c r="AI19" s="75">
        <v>0</v>
      </c>
      <c r="AJ19" s="75">
        <v>0</v>
      </c>
      <c r="AK19" s="75">
        <v>0</v>
      </c>
      <c r="AL19" s="75">
        <v>0</v>
      </c>
      <c r="AM19" s="81"/>
      <c r="AN19" s="73" t="s">
        <v>182</v>
      </c>
      <c r="AO19" s="74">
        <v>0</v>
      </c>
      <c r="AP19" s="74">
        <v>0</v>
      </c>
      <c r="AQ19" s="74">
        <v>0</v>
      </c>
      <c r="AR19" s="74">
        <v>0</v>
      </c>
      <c r="AS19" s="74">
        <v>0</v>
      </c>
    </row>
    <row r="20" spans="1:45" x14ac:dyDescent="0.25">
      <c r="A20" s="73" t="s">
        <v>181</v>
      </c>
      <c r="B20" s="75">
        <v>0</v>
      </c>
      <c r="C20" s="75">
        <v>1</v>
      </c>
      <c r="D20" s="75">
        <v>0</v>
      </c>
      <c r="E20" s="75">
        <v>0</v>
      </c>
      <c r="F20" s="75">
        <v>0</v>
      </c>
      <c r="G20" s="75">
        <v>0</v>
      </c>
      <c r="H20" s="75">
        <v>0</v>
      </c>
      <c r="I20" s="75">
        <v>0</v>
      </c>
      <c r="J20" s="75">
        <v>0</v>
      </c>
      <c r="K20" s="75">
        <v>0</v>
      </c>
      <c r="L20" s="75">
        <v>0</v>
      </c>
      <c r="M20" s="81"/>
      <c r="N20" s="73" t="s">
        <v>181</v>
      </c>
      <c r="O20" s="75">
        <v>0</v>
      </c>
      <c r="P20" s="75">
        <v>0</v>
      </c>
      <c r="Q20" s="75">
        <v>0</v>
      </c>
      <c r="R20" s="75">
        <v>0</v>
      </c>
      <c r="S20" s="75">
        <v>3</v>
      </c>
      <c r="T20" s="75">
        <v>0</v>
      </c>
      <c r="U20" s="75">
        <v>0</v>
      </c>
      <c r="V20" s="75">
        <v>0</v>
      </c>
      <c r="W20" s="75">
        <v>0</v>
      </c>
      <c r="X20" s="75">
        <v>0</v>
      </c>
      <c r="Y20" s="75">
        <v>0</v>
      </c>
      <c r="Z20" s="81"/>
      <c r="AA20" s="73" t="s">
        <v>181</v>
      </c>
      <c r="AB20" s="75">
        <v>0</v>
      </c>
      <c r="AC20" s="75">
        <v>4</v>
      </c>
      <c r="AD20" s="75">
        <v>0</v>
      </c>
      <c r="AE20" s="75">
        <v>0</v>
      </c>
      <c r="AF20" s="75">
        <v>0</v>
      </c>
      <c r="AG20" s="75">
        <v>0</v>
      </c>
      <c r="AH20" s="75">
        <v>0</v>
      </c>
      <c r="AI20" s="75">
        <v>0</v>
      </c>
      <c r="AJ20" s="75">
        <v>0</v>
      </c>
      <c r="AK20" s="75">
        <v>0</v>
      </c>
      <c r="AL20" s="75">
        <v>0</v>
      </c>
      <c r="AM20" s="81"/>
      <c r="AN20" s="73" t="s">
        <v>181</v>
      </c>
      <c r="AO20" s="74">
        <v>0</v>
      </c>
      <c r="AP20" s="74">
        <v>0</v>
      </c>
      <c r="AQ20" s="74">
        <v>0</v>
      </c>
      <c r="AR20" s="74">
        <v>0</v>
      </c>
      <c r="AS20" s="74">
        <v>0</v>
      </c>
    </row>
    <row r="21" spans="1:45" x14ac:dyDescent="0.25">
      <c r="A21" s="73" t="s">
        <v>180</v>
      </c>
      <c r="B21" s="75">
        <v>0</v>
      </c>
      <c r="C21" s="75">
        <v>0</v>
      </c>
      <c r="D21" s="75">
        <v>0</v>
      </c>
      <c r="E21" s="75">
        <v>0</v>
      </c>
      <c r="F21" s="75">
        <v>0</v>
      </c>
      <c r="G21" s="75">
        <v>0</v>
      </c>
      <c r="H21" s="75">
        <v>0</v>
      </c>
      <c r="I21" s="75">
        <v>0</v>
      </c>
      <c r="J21" s="75">
        <v>0</v>
      </c>
      <c r="K21" s="75">
        <v>0</v>
      </c>
      <c r="L21" s="75">
        <v>0</v>
      </c>
      <c r="M21" s="81"/>
      <c r="N21" s="73" t="s">
        <v>180</v>
      </c>
      <c r="O21" s="75">
        <v>0</v>
      </c>
      <c r="P21" s="75">
        <v>0</v>
      </c>
      <c r="Q21" s="75">
        <v>0</v>
      </c>
      <c r="R21" s="75">
        <v>0</v>
      </c>
      <c r="S21" s="75">
        <v>3</v>
      </c>
      <c r="T21" s="75">
        <v>0</v>
      </c>
      <c r="U21" s="75">
        <v>0</v>
      </c>
      <c r="V21" s="75">
        <v>0</v>
      </c>
      <c r="W21" s="75">
        <v>0</v>
      </c>
      <c r="X21" s="75">
        <v>0</v>
      </c>
      <c r="Y21" s="75">
        <v>0</v>
      </c>
      <c r="Z21" s="81"/>
      <c r="AA21" s="73" t="s">
        <v>180</v>
      </c>
      <c r="AB21" s="75">
        <v>1</v>
      </c>
      <c r="AC21" s="75">
        <v>0</v>
      </c>
      <c r="AD21" s="75">
        <v>1</v>
      </c>
      <c r="AE21" s="75">
        <v>0</v>
      </c>
      <c r="AF21" s="75">
        <v>0</v>
      </c>
      <c r="AG21" s="75">
        <v>0</v>
      </c>
      <c r="AH21" s="75">
        <v>0</v>
      </c>
      <c r="AI21" s="75">
        <v>0</v>
      </c>
      <c r="AJ21" s="75">
        <v>0</v>
      </c>
      <c r="AK21" s="75">
        <v>0</v>
      </c>
      <c r="AL21" s="75">
        <v>0</v>
      </c>
      <c r="AM21" s="81"/>
      <c r="AN21" s="73" t="s">
        <v>180</v>
      </c>
      <c r="AO21" s="74">
        <v>0</v>
      </c>
      <c r="AP21" s="74">
        <v>0</v>
      </c>
      <c r="AQ21" s="74">
        <v>0</v>
      </c>
      <c r="AR21" s="74">
        <v>0</v>
      </c>
      <c r="AS21" s="74">
        <v>0</v>
      </c>
    </row>
    <row r="22" spans="1:45" x14ac:dyDescent="0.25">
      <c r="A22" s="73" t="s">
        <v>179</v>
      </c>
      <c r="B22" s="75">
        <v>0</v>
      </c>
      <c r="C22" s="75">
        <v>1</v>
      </c>
      <c r="D22" s="75">
        <v>0</v>
      </c>
      <c r="E22" s="75">
        <v>0</v>
      </c>
      <c r="F22" s="75">
        <v>1</v>
      </c>
      <c r="G22" s="75">
        <v>0</v>
      </c>
      <c r="H22" s="75">
        <v>0</v>
      </c>
      <c r="I22" s="75">
        <v>0</v>
      </c>
      <c r="J22" s="75">
        <v>0</v>
      </c>
      <c r="K22" s="75">
        <v>0</v>
      </c>
      <c r="L22" s="75">
        <v>0</v>
      </c>
      <c r="M22" s="81"/>
      <c r="N22" s="73" t="s">
        <v>179</v>
      </c>
      <c r="O22" s="75">
        <v>0</v>
      </c>
      <c r="P22" s="75">
        <v>0</v>
      </c>
      <c r="Q22" s="75">
        <v>0</v>
      </c>
      <c r="R22" s="75">
        <v>0</v>
      </c>
      <c r="S22" s="75">
        <v>2</v>
      </c>
      <c r="T22" s="75">
        <v>0</v>
      </c>
      <c r="U22" s="75">
        <v>0</v>
      </c>
      <c r="V22" s="75">
        <v>0</v>
      </c>
      <c r="W22" s="75">
        <v>0</v>
      </c>
      <c r="X22" s="75">
        <v>0</v>
      </c>
      <c r="Y22" s="75">
        <v>0</v>
      </c>
      <c r="Z22" s="81"/>
      <c r="AA22" s="73" t="s">
        <v>179</v>
      </c>
      <c r="AB22" s="75">
        <v>0</v>
      </c>
      <c r="AC22" s="75">
        <v>0</v>
      </c>
      <c r="AD22" s="75">
        <v>0</v>
      </c>
      <c r="AE22" s="75">
        <v>0</v>
      </c>
      <c r="AF22" s="75">
        <v>0</v>
      </c>
      <c r="AG22" s="75">
        <v>0</v>
      </c>
      <c r="AH22" s="75">
        <v>0</v>
      </c>
      <c r="AI22" s="75">
        <v>0</v>
      </c>
      <c r="AJ22" s="75">
        <v>0</v>
      </c>
      <c r="AK22" s="75">
        <v>0</v>
      </c>
      <c r="AL22" s="75">
        <v>0</v>
      </c>
      <c r="AM22" s="81"/>
      <c r="AN22" s="73" t="s">
        <v>179</v>
      </c>
      <c r="AO22" s="74">
        <v>0</v>
      </c>
      <c r="AP22" s="74">
        <v>0</v>
      </c>
      <c r="AQ22" s="74">
        <v>0</v>
      </c>
      <c r="AR22" s="74">
        <v>0</v>
      </c>
      <c r="AS22" s="74">
        <v>0</v>
      </c>
    </row>
    <row r="23" spans="1:45" x14ac:dyDescent="0.25">
      <c r="A23" s="73" t="s">
        <v>178</v>
      </c>
      <c r="B23" s="75">
        <v>0</v>
      </c>
      <c r="C23" s="75">
        <v>0</v>
      </c>
      <c r="D23" s="75">
        <v>1</v>
      </c>
      <c r="E23" s="75">
        <v>0</v>
      </c>
      <c r="F23" s="75">
        <v>0</v>
      </c>
      <c r="G23" s="75">
        <v>0</v>
      </c>
      <c r="H23" s="75">
        <v>0</v>
      </c>
      <c r="I23" s="75">
        <v>0</v>
      </c>
      <c r="J23" s="75">
        <v>0</v>
      </c>
      <c r="K23" s="75">
        <v>0</v>
      </c>
      <c r="L23" s="75">
        <v>0</v>
      </c>
      <c r="M23" s="81"/>
      <c r="N23" s="73" t="s">
        <v>178</v>
      </c>
      <c r="O23" s="75">
        <v>1</v>
      </c>
      <c r="P23" s="75">
        <v>0</v>
      </c>
      <c r="Q23" s="75">
        <v>2</v>
      </c>
      <c r="R23" s="75">
        <v>0</v>
      </c>
      <c r="S23" s="75">
        <v>4</v>
      </c>
      <c r="T23" s="75">
        <v>0</v>
      </c>
      <c r="U23" s="75">
        <v>0</v>
      </c>
      <c r="V23" s="75">
        <v>0</v>
      </c>
      <c r="W23" s="75">
        <v>0</v>
      </c>
      <c r="X23" s="75">
        <v>0</v>
      </c>
      <c r="Y23" s="75">
        <v>0</v>
      </c>
      <c r="Z23" s="81"/>
      <c r="AA23" s="73" t="s">
        <v>178</v>
      </c>
      <c r="AB23" s="75">
        <v>0</v>
      </c>
      <c r="AC23" s="75">
        <v>3</v>
      </c>
      <c r="AD23" s="75">
        <v>0</v>
      </c>
      <c r="AE23" s="75">
        <v>0</v>
      </c>
      <c r="AF23" s="75">
        <v>0</v>
      </c>
      <c r="AG23" s="75">
        <v>0</v>
      </c>
      <c r="AH23" s="75">
        <v>0</v>
      </c>
      <c r="AI23" s="75">
        <v>0</v>
      </c>
      <c r="AJ23" s="75">
        <v>0</v>
      </c>
      <c r="AK23" s="75">
        <v>0</v>
      </c>
      <c r="AL23" s="75">
        <v>0</v>
      </c>
      <c r="AM23" s="81"/>
      <c r="AN23" s="73" t="s">
        <v>178</v>
      </c>
      <c r="AO23" s="74">
        <v>0</v>
      </c>
      <c r="AP23" s="74">
        <v>0</v>
      </c>
      <c r="AQ23" s="74">
        <v>0</v>
      </c>
      <c r="AR23" s="74">
        <v>0</v>
      </c>
      <c r="AS23" s="74">
        <v>0</v>
      </c>
    </row>
    <row r="24" spans="1:45" x14ac:dyDescent="0.25">
      <c r="A24" s="73" t="s">
        <v>177</v>
      </c>
      <c r="B24" s="75">
        <v>0</v>
      </c>
      <c r="C24" s="75">
        <v>2</v>
      </c>
      <c r="D24" s="75">
        <v>0</v>
      </c>
      <c r="E24" s="75">
        <v>0</v>
      </c>
      <c r="F24" s="75">
        <v>0</v>
      </c>
      <c r="G24" s="75">
        <v>0</v>
      </c>
      <c r="H24" s="75">
        <v>0</v>
      </c>
      <c r="I24" s="75">
        <v>0</v>
      </c>
      <c r="J24" s="75">
        <v>0</v>
      </c>
      <c r="K24" s="75">
        <v>0</v>
      </c>
      <c r="L24" s="75">
        <v>0</v>
      </c>
      <c r="M24" s="81"/>
      <c r="N24" s="73" t="s">
        <v>177</v>
      </c>
      <c r="O24" s="75">
        <v>0</v>
      </c>
      <c r="P24" s="75">
        <v>3</v>
      </c>
      <c r="Q24" s="75">
        <v>0</v>
      </c>
      <c r="R24" s="75">
        <v>0</v>
      </c>
      <c r="S24" s="75">
        <v>2</v>
      </c>
      <c r="T24" s="75">
        <v>0</v>
      </c>
      <c r="U24" s="75">
        <v>0</v>
      </c>
      <c r="V24" s="75">
        <v>0</v>
      </c>
      <c r="W24" s="75">
        <v>0</v>
      </c>
      <c r="X24" s="75">
        <v>0</v>
      </c>
      <c r="Y24" s="75">
        <v>0</v>
      </c>
      <c r="Z24" s="81"/>
      <c r="AA24" s="73" t="s">
        <v>177</v>
      </c>
      <c r="AB24" s="75">
        <v>0</v>
      </c>
      <c r="AC24" s="75">
        <v>9</v>
      </c>
      <c r="AD24" s="75">
        <v>1</v>
      </c>
      <c r="AE24" s="75">
        <v>0</v>
      </c>
      <c r="AF24" s="75">
        <v>0</v>
      </c>
      <c r="AG24" s="75">
        <v>0</v>
      </c>
      <c r="AH24" s="75">
        <v>0</v>
      </c>
      <c r="AI24" s="75">
        <v>0</v>
      </c>
      <c r="AJ24" s="75">
        <v>0</v>
      </c>
      <c r="AK24" s="75">
        <v>0</v>
      </c>
      <c r="AL24" s="75">
        <v>0</v>
      </c>
      <c r="AM24" s="81"/>
      <c r="AN24" s="73" t="s">
        <v>177</v>
      </c>
      <c r="AO24" s="74">
        <v>0</v>
      </c>
      <c r="AP24" s="74">
        <v>0</v>
      </c>
      <c r="AQ24" s="74">
        <v>0</v>
      </c>
      <c r="AR24" s="74">
        <v>0</v>
      </c>
      <c r="AS24" s="74">
        <v>0</v>
      </c>
    </row>
    <row r="25" spans="1:45" x14ac:dyDescent="0.25">
      <c r="A25" s="73" t="s">
        <v>176</v>
      </c>
      <c r="B25" s="75">
        <v>0</v>
      </c>
      <c r="C25" s="75">
        <v>0</v>
      </c>
      <c r="D25" s="75">
        <v>0</v>
      </c>
      <c r="E25" s="75">
        <v>0</v>
      </c>
      <c r="F25" s="75">
        <v>0</v>
      </c>
      <c r="G25" s="75">
        <v>0</v>
      </c>
      <c r="H25" s="75">
        <v>0</v>
      </c>
      <c r="I25" s="75">
        <v>0</v>
      </c>
      <c r="J25" s="75">
        <v>0</v>
      </c>
      <c r="K25" s="75">
        <v>0</v>
      </c>
      <c r="L25" s="75">
        <v>0</v>
      </c>
      <c r="M25" s="81"/>
      <c r="N25" s="73" t="s">
        <v>176</v>
      </c>
      <c r="O25" s="75">
        <v>0</v>
      </c>
      <c r="P25" s="75">
        <v>1</v>
      </c>
      <c r="Q25" s="75">
        <v>0</v>
      </c>
      <c r="R25" s="75">
        <v>0</v>
      </c>
      <c r="S25" s="75">
        <v>1</v>
      </c>
      <c r="T25" s="75">
        <v>0</v>
      </c>
      <c r="U25" s="75">
        <v>0</v>
      </c>
      <c r="V25" s="75">
        <v>0</v>
      </c>
      <c r="W25" s="75">
        <v>0</v>
      </c>
      <c r="X25" s="75">
        <v>0</v>
      </c>
      <c r="Y25" s="75">
        <v>0</v>
      </c>
      <c r="Z25" s="81"/>
      <c r="AA25" s="73" t="s">
        <v>176</v>
      </c>
      <c r="AB25" s="75">
        <v>0</v>
      </c>
      <c r="AC25" s="75">
        <v>3</v>
      </c>
      <c r="AD25" s="75">
        <v>4</v>
      </c>
      <c r="AE25" s="75">
        <v>0</v>
      </c>
      <c r="AF25" s="75">
        <v>0</v>
      </c>
      <c r="AG25" s="75">
        <v>0</v>
      </c>
      <c r="AH25" s="75">
        <v>0</v>
      </c>
      <c r="AI25" s="75">
        <v>0</v>
      </c>
      <c r="AJ25" s="75">
        <v>0</v>
      </c>
      <c r="AK25" s="75">
        <v>0</v>
      </c>
      <c r="AL25" s="75">
        <v>0</v>
      </c>
      <c r="AM25" s="81"/>
      <c r="AN25" s="73" t="s">
        <v>176</v>
      </c>
      <c r="AO25" s="74">
        <v>0</v>
      </c>
      <c r="AP25" s="74">
        <v>0</v>
      </c>
      <c r="AQ25" s="74">
        <v>0</v>
      </c>
      <c r="AR25" s="74">
        <v>0</v>
      </c>
      <c r="AS25" s="74">
        <v>0</v>
      </c>
    </row>
    <row r="26" spans="1:45" x14ac:dyDescent="0.25">
      <c r="A26" s="73" t="s">
        <v>175</v>
      </c>
      <c r="B26" s="75">
        <v>0</v>
      </c>
      <c r="C26" s="75">
        <v>1</v>
      </c>
      <c r="D26" s="75">
        <v>0</v>
      </c>
      <c r="E26" s="75">
        <v>0</v>
      </c>
      <c r="F26" s="75">
        <v>0</v>
      </c>
      <c r="G26" s="75">
        <v>0</v>
      </c>
      <c r="H26" s="75">
        <v>0</v>
      </c>
      <c r="I26" s="75">
        <v>0</v>
      </c>
      <c r="J26" s="75">
        <v>0</v>
      </c>
      <c r="K26" s="75">
        <v>0</v>
      </c>
      <c r="L26" s="75">
        <v>0</v>
      </c>
      <c r="M26" s="81"/>
      <c r="N26" s="73" t="s">
        <v>175</v>
      </c>
      <c r="O26" s="75">
        <v>0</v>
      </c>
      <c r="P26" s="75">
        <v>1</v>
      </c>
      <c r="Q26" s="75">
        <v>1</v>
      </c>
      <c r="R26" s="75">
        <v>0</v>
      </c>
      <c r="S26" s="75">
        <v>0</v>
      </c>
      <c r="T26" s="75">
        <v>0</v>
      </c>
      <c r="U26" s="75">
        <v>0</v>
      </c>
      <c r="V26" s="75">
        <v>0</v>
      </c>
      <c r="W26" s="75">
        <v>0</v>
      </c>
      <c r="X26" s="75">
        <v>0</v>
      </c>
      <c r="Y26" s="75">
        <v>0</v>
      </c>
      <c r="Z26" s="81"/>
      <c r="AA26" s="73" t="s">
        <v>175</v>
      </c>
      <c r="AB26" s="75">
        <v>0</v>
      </c>
      <c r="AC26" s="75">
        <v>9</v>
      </c>
      <c r="AD26" s="75">
        <v>0</v>
      </c>
      <c r="AE26" s="75">
        <v>0</v>
      </c>
      <c r="AF26" s="75">
        <v>0</v>
      </c>
      <c r="AG26" s="75">
        <v>0</v>
      </c>
      <c r="AH26" s="75">
        <v>0</v>
      </c>
      <c r="AI26" s="75">
        <v>0</v>
      </c>
      <c r="AJ26" s="75">
        <v>0</v>
      </c>
      <c r="AK26" s="75">
        <v>0</v>
      </c>
      <c r="AL26" s="75">
        <v>0</v>
      </c>
      <c r="AM26" s="81"/>
      <c r="AN26" s="73" t="s">
        <v>175</v>
      </c>
      <c r="AO26" s="74">
        <v>0</v>
      </c>
      <c r="AP26" s="74">
        <v>0</v>
      </c>
      <c r="AQ26" s="74">
        <v>0</v>
      </c>
      <c r="AR26" s="74">
        <v>0</v>
      </c>
      <c r="AS26" s="74">
        <v>0</v>
      </c>
    </row>
    <row r="27" spans="1:45" x14ac:dyDescent="0.25">
      <c r="A27" s="73" t="s">
        <v>174</v>
      </c>
      <c r="B27" s="75">
        <v>0</v>
      </c>
      <c r="C27" s="75">
        <v>0</v>
      </c>
      <c r="D27" s="75">
        <v>0</v>
      </c>
      <c r="E27" s="75">
        <v>0</v>
      </c>
      <c r="F27" s="75">
        <v>0</v>
      </c>
      <c r="G27" s="75">
        <v>0</v>
      </c>
      <c r="H27" s="75">
        <v>0</v>
      </c>
      <c r="I27" s="75">
        <v>0</v>
      </c>
      <c r="J27" s="75">
        <v>0</v>
      </c>
      <c r="K27" s="75">
        <v>0</v>
      </c>
      <c r="L27" s="75">
        <v>0</v>
      </c>
      <c r="M27" s="81"/>
      <c r="N27" s="73" t="s">
        <v>174</v>
      </c>
      <c r="O27" s="75">
        <v>0</v>
      </c>
      <c r="P27" s="75">
        <v>2</v>
      </c>
      <c r="Q27" s="75">
        <v>1</v>
      </c>
      <c r="R27" s="75">
        <v>0</v>
      </c>
      <c r="S27" s="75">
        <v>3</v>
      </c>
      <c r="T27" s="75">
        <v>0</v>
      </c>
      <c r="U27" s="75">
        <v>0</v>
      </c>
      <c r="V27" s="75">
        <v>0</v>
      </c>
      <c r="W27" s="75">
        <v>0</v>
      </c>
      <c r="X27" s="75">
        <v>0</v>
      </c>
      <c r="Y27" s="75">
        <v>0</v>
      </c>
      <c r="Z27" s="81"/>
      <c r="AA27" s="73" t="s">
        <v>174</v>
      </c>
      <c r="AB27" s="75">
        <v>0</v>
      </c>
      <c r="AC27" s="75">
        <v>2</v>
      </c>
      <c r="AD27" s="75">
        <v>0</v>
      </c>
      <c r="AE27" s="75">
        <v>0</v>
      </c>
      <c r="AF27" s="75">
        <v>0</v>
      </c>
      <c r="AG27" s="75">
        <v>0</v>
      </c>
      <c r="AH27" s="75">
        <v>0</v>
      </c>
      <c r="AI27" s="75">
        <v>0</v>
      </c>
      <c r="AJ27" s="75">
        <v>0</v>
      </c>
      <c r="AK27" s="75">
        <v>0</v>
      </c>
      <c r="AL27" s="75">
        <v>0</v>
      </c>
      <c r="AM27" s="81"/>
      <c r="AN27" s="73" t="s">
        <v>174</v>
      </c>
      <c r="AO27" s="74">
        <v>0</v>
      </c>
      <c r="AP27" s="74">
        <v>0</v>
      </c>
      <c r="AQ27" s="74">
        <v>0</v>
      </c>
      <c r="AR27" s="74">
        <v>0</v>
      </c>
      <c r="AS27" s="74">
        <v>0</v>
      </c>
    </row>
    <row r="28" spans="1:45" x14ac:dyDescent="0.25">
      <c r="A28" s="73" t="s">
        <v>173</v>
      </c>
      <c r="B28" s="75">
        <v>0</v>
      </c>
      <c r="C28" s="75">
        <v>1</v>
      </c>
      <c r="D28" s="75">
        <v>0</v>
      </c>
      <c r="E28" s="75">
        <v>0</v>
      </c>
      <c r="F28" s="75">
        <v>0</v>
      </c>
      <c r="G28" s="75">
        <v>0</v>
      </c>
      <c r="H28" s="75">
        <v>0</v>
      </c>
      <c r="I28" s="75">
        <v>0</v>
      </c>
      <c r="J28" s="75">
        <v>0</v>
      </c>
      <c r="K28" s="75">
        <v>0</v>
      </c>
      <c r="L28" s="75">
        <v>0</v>
      </c>
      <c r="M28" s="81"/>
      <c r="N28" s="73" t="s">
        <v>173</v>
      </c>
      <c r="O28" s="75">
        <v>1</v>
      </c>
      <c r="P28" s="75">
        <v>3</v>
      </c>
      <c r="Q28" s="75">
        <v>0</v>
      </c>
      <c r="R28" s="75">
        <v>0</v>
      </c>
      <c r="S28" s="75">
        <v>1</v>
      </c>
      <c r="T28" s="75">
        <v>0</v>
      </c>
      <c r="U28" s="75">
        <v>0</v>
      </c>
      <c r="V28" s="75">
        <v>0</v>
      </c>
      <c r="W28" s="75">
        <v>0</v>
      </c>
      <c r="X28" s="75">
        <v>0</v>
      </c>
      <c r="Y28" s="75">
        <v>0</v>
      </c>
      <c r="Z28" s="81"/>
      <c r="AA28" s="73" t="s">
        <v>173</v>
      </c>
      <c r="AB28" s="75">
        <v>0</v>
      </c>
      <c r="AC28" s="75">
        <v>10</v>
      </c>
      <c r="AD28" s="75">
        <v>0</v>
      </c>
      <c r="AE28" s="75">
        <v>0</v>
      </c>
      <c r="AF28" s="75">
        <v>0</v>
      </c>
      <c r="AG28" s="75">
        <v>0</v>
      </c>
      <c r="AH28" s="75">
        <v>0</v>
      </c>
      <c r="AI28" s="75">
        <v>0</v>
      </c>
      <c r="AJ28" s="75">
        <v>0</v>
      </c>
      <c r="AK28" s="75">
        <v>0</v>
      </c>
      <c r="AL28" s="75">
        <v>0</v>
      </c>
      <c r="AM28" s="81"/>
      <c r="AN28" s="73" t="s">
        <v>173</v>
      </c>
      <c r="AO28" s="74">
        <v>0</v>
      </c>
      <c r="AP28" s="74">
        <v>0</v>
      </c>
      <c r="AQ28" s="74">
        <v>0</v>
      </c>
      <c r="AR28" s="74">
        <v>0</v>
      </c>
      <c r="AS28" s="74">
        <v>0</v>
      </c>
    </row>
    <row r="29" spans="1:45" x14ac:dyDescent="0.25">
      <c r="A29" s="73" t="s">
        <v>172</v>
      </c>
      <c r="B29" s="75">
        <v>1</v>
      </c>
      <c r="C29" s="75">
        <v>4</v>
      </c>
      <c r="D29" s="75">
        <v>0</v>
      </c>
      <c r="E29" s="75">
        <v>0</v>
      </c>
      <c r="F29" s="75">
        <v>0</v>
      </c>
      <c r="G29" s="75">
        <v>0</v>
      </c>
      <c r="H29" s="75">
        <v>0</v>
      </c>
      <c r="I29" s="75">
        <v>0</v>
      </c>
      <c r="J29" s="75">
        <v>0</v>
      </c>
      <c r="K29" s="75">
        <v>0</v>
      </c>
      <c r="L29" s="75">
        <v>0</v>
      </c>
      <c r="M29" s="81"/>
      <c r="N29" s="73" t="s">
        <v>172</v>
      </c>
      <c r="O29" s="75">
        <v>0</v>
      </c>
      <c r="P29" s="75">
        <v>3</v>
      </c>
      <c r="Q29" s="75">
        <v>0</v>
      </c>
      <c r="R29" s="75">
        <v>0</v>
      </c>
      <c r="S29" s="75">
        <v>2</v>
      </c>
      <c r="T29" s="75">
        <v>0</v>
      </c>
      <c r="U29" s="75">
        <v>0</v>
      </c>
      <c r="V29" s="75">
        <v>0</v>
      </c>
      <c r="W29" s="75">
        <v>0</v>
      </c>
      <c r="X29" s="75">
        <v>0</v>
      </c>
      <c r="Y29" s="75">
        <v>0</v>
      </c>
      <c r="Z29" s="81"/>
      <c r="AA29" s="73" t="s">
        <v>172</v>
      </c>
      <c r="AB29" s="75">
        <v>0</v>
      </c>
      <c r="AC29" s="75">
        <v>28</v>
      </c>
      <c r="AD29" s="75">
        <v>1</v>
      </c>
      <c r="AE29" s="75">
        <v>0</v>
      </c>
      <c r="AF29" s="75">
        <v>0</v>
      </c>
      <c r="AG29" s="75">
        <v>0</v>
      </c>
      <c r="AH29" s="75">
        <v>0</v>
      </c>
      <c r="AI29" s="75">
        <v>0</v>
      </c>
      <c r="AJ29" s="75">
        <v>0</v>
      </c>
      <c r="AK29" s="75">
        <v>0</v>
      </c>
      <c r="AL29" s="75">
        <v>0</v>
      </c>
      <c r="AM29" s="81"/>
      <c r="AN29" s="73" t="s">
        <v>172</v>
      </c>
      <c r="AO29" s="74">
        <v>0</v>
      </c>
      <c r="AP29" s="74">
        <v>0</v>
      </c>
      <c r="AQ29" s="74">
        <v>0</v>
      </c>
      <c r="AR29" s="74">
        <v>0</v>
      </c>
      <c r="AS29" s="74">
        <v>0</v>
      </c>
    </row>
    <row r="30" spans="1:45" x14ac:dyDescent="0.25">
      <c r="A30" s="73" t="s">
        <v>171</v>
      </c>
      <c r="B30" s="75">
        <v>0</v>
      </c>
      <c r="C30" s="75">
        <v>2</v>
      </c>
      <c r="D30" s="75">
        <v>0</v>
      </c>
      <c r="E30" s="75">
        <v>0</v>
      </c>
      <c r="F30" s="75">
        <v>0</v>
      </c>
      <c r="G30" s="75">
        <v>0</v>
      </c>
      <c r="H30" s="75">
        <v>0</v>
      </c>
      <c r="I30" s="75">
        <v>0</v>
      </c>
      <c r="J30" s="75">
        <v>0</v>
      </c>
      <c r="K30" s="75">
        <v>0</v>
      </c>
      <c r="L30" s="75">
        <v>0</v>
      </c>
      <c r="M30" s="81"/>
      <c r="N30" s="73" t="s">
        <v>171</v>
      </c>
      <c r="O30" s="75">
        <v>0</v>
      </c>
      <c r="P30" s="75">
        <v>4</v>
      </c>
      <c r="Q30" s="75">
        <v>0</v>
      </c>
      <c r="R30" s="75">
        <v>0</v>
      </c>
      <c r="S30" s="75">
        <v>7</v>
      </c>
      <c r="T30" s="75">
        <v>0</v>
      </c>
      <c r="U30" s="75">
        <v>0</v>
      </c>
      <c r="V30" s="75">
        <v>0</v>
      </c>
      <c r="W30" s="75">
        <v>0</v>
      </c>
      <c r="X30" s="75">
        <v>0</v>
      </c>
      <c r="Y30" s="75">
        <v>0</v>
      </c>
      <c r="Z30" s="81"/>
      <c r="AA30" s="73" t="s">
        <v>171</v>
      </c>
      <c r="AB30" s="75">
        <v>0</v>
      </c>
      <c r="AC30" s="75">
        <v>48</v>
      </c>
      <c r="AD30" s="75">
        <v>1</v>
      </c>
      <c r="AE30" s="75">
        <v>0</v>
      </c>
      <c r="AF30" s="75">
        <v>0</v>
      </c>
      <c r="AG30" s="75">
        <v>1</v>
      </c>
      <c r="AH30" s="75">
        <v>0</v>
      </c>
      <c r="AI30" s="75">
        <v>0</v>
      </c>
      <c r="AJ30" s="75">
        <v>0</v>
      </c>
      <c r="AK30" s="75">
        <v>0</v>
      </c>
      <c r="AL30" s="75">
        <v>0</v>
      </c>
      <c r="AM30" s="81"/>
      <c r="AN30" s="73" t="s">
        <v>171</v>
      </c>
      <c r="AO30" s="74">
        <v>0</v>
      </c>
      <c r="AP30" s="74">
        <v>0</v>
      </c>
      <c r="AQ30" s="74">
        <v>0</v>
      </c>
      <c r="AR30" s="74">
        <v>0</v>
      </c>
      <c r="AS30" s="74">
        <v>0</v>
      </c>
    </row>
    <row r="31" spans="1:45" x14ac:dyDescent="0.25">
      <c r="A31" s="73" t="s">
        <v>170</v>
      </c>
      <c r="B31" s="75">
        <v>0</v>
      </c>
      <c r="C31" s="75">
        <v>0</v>
      </c>
      <c r="D31" s="75">
        <v>1</v>
      </c>
      <c r="E31" s="75">
        <v>0</v>
      </c>
      <c r="F31" s="75">
        <v>0</v>
      </c>
      <c r="G31" s="75">
        <v>0</v>
      </c>
      <c r="H31" s="75">
        <v>0</v>
      </c>
      <c r="I31" s="75">
        <v>0</v>
      </c>
      <c r="J31" s="75">
        <v>0</v>
      </c>
      <c r="K31" s="75">
        <v>0</v>
      </c>
      <c r="L31" s="75">
        <v>0</v>
      </c>
      <c r="M31" s="81"/>
      <c r="N31" s="73" t="s">
        <v>170</v>
      </c>
      <c r="O31" s="75">
        <v>0</v>
      </c>
      <c r="P31" s="75">
        <v>6</v>
      </c>
      <c r="Q31" s="75">
        <v>1</v>
      </c>
      <c r="R31" s="75">
        <v>0</v>
      </c>
      <c r="S31" s="75">
        <v>2</v>
      </c>
      <c r="T31" s="75">
        <v>1</v>
      </c>
      <c r="U31" s="75">
        <v>0</v>
      </c>
      <c r="V31" s="75">
        <v>0</v>
      </c>
      <c r="W31" s="75">
        <v>0</v>
      </c>
      <c r="X31" s="75">
        <v>0</v>
      </c>
      <c r="Y31" s="75">
        <v>0</v>
      </c>
      <c r="Z31" s="81"/>
      <c r="AA31" s="73" t="s">
        <v>170</v>
      </c>
      <c r="AB31" s="75">
        <v>1</v>
      </c>
      <c r="AC31" s="75">
        <v>45</v>
      </c>
      <c r="AD31" s="75">
        <v>1</v>
      </c>
      <c r="AE31" s="75">
        <v>0</v>
      </c>
      <c r="AF31" s="75">
        <v>0</v>
      </c>
      <c r="AG31" s="75">
        <v>2</v>
      </c>
      <c r="AH31" s="75">
        <v>0</v>
      </c>
      <c r="AI31" s="75">
        <v>0</v>
      </c>
      <c r="AJ31" s="75">
        <v>0</v>
      </c>
      <c r="AK31" s="75">
        <v>0</v>
      </c>
      <c r="AL31" s="75">
        <v>0</v>
      </c>
      <c r="AM31" s="81"/>
      <c r="AN31" s="73" t="s">
        <v>170</v>
      </c>
      <c r="AO31" s="74">
        <v>0</v>
      </c>
      <c r="AP31" s="74">
        <v>0</v>
      </c>
      <c r="AQ31" s="74">
        <v>0</v>
      </c>
      <c r="AR31" s="74">
        <v>0</v>
      </c>
      <c r="AS31" s="74">
        <v>0</v>
      </c>
    </row>
    <row r="32" spans="1:45" x14ac:dyDescent="0.25">
      <c r="A32" s="73" t="s">
        <v>169</v>
      </c>
      <c r="B32" s="75">
        <v>0</v>
      </c>
      <c r="C32" s="75">
        <v>2</v>
      </c>
      <c r="D32" s="75">
        <v>0</v>
      </c>
      <c r="E32" s="75">
        <v>0</v>
      </c>
      <c r="F32" s="75">
        <v>1</v>
      </c>
      <c r="G32" s="75">
        <v>0</v>
      </c>
      <c r="H32" s="75">
        <v>0</v>
      </c>
      <c r="I32" s="75">
        <v>0</v>
      </c>
      <c r="J32" s="75">
        <v>0</v>
      </c>
      <c r="K32" s="75">
        <v>0</v>
      </c>
      <c r="L32" s="75">
        <v>0</v>
      </c>
      <c r="M32" s="81"/>
      <c r="N32" s="73" t="s">
        <v>169</v>
      </c>
      <c r="O32" s="75">
        <v>0</v>
      </c>
      <c r="P32" s="75">
        <v>10</v>
      </c>
      <c r="Q32" s="75">
        <v>2</v>
      </c>
      <c r="R32" s="75">
        <v>0</v>
      </c>
      <c r="S32" s="75">
        <v>5</v>
      </c>
      <c r="T32" s="75">
        <v>0</v>
      </c>
      <c r="U32" s="75">
        <v>0</v>
      </c>
      <c r="V32" s="75">
        <v>0</v>
      </c>
      <c r="W32" s="75">
        <v>0</v>
      </c>
      <c r="X32" s="75">
        <v>0</v>
      </c>
      <c r="Y32" s="75">
        <v>0</v>
      </c>
      <c r="Z32" s="81"/>
      <c r="AA32" s="73" t="s">
        <v>169</v>
      </c>
      <c r="AB32" s="75">
        <v>0</v>
      </c>
      <c r="AC32" s="75">
        <v>39</v>
      </c>
      <c r="AD32" s="75">
        <v>1</v>
      </c>
      <c r="AE32" s="75">
        <v>0</v>
      </c>
      <c r="AF32" s="75">
        <v>0</v>
      </c>
      <c r="AG32" s="75">
        <v>0</v>
      </c>
      <c r="AH32" s="75">
        <v>0</v>
      </c>
      <c r="AI32" s="75">
        <v>0</v>
      </c>
      <c r="AJ32" s="75">
        <v>0</v>
      </c>
      <c r="AK32" s="75">
        <v>0</v>
      </c>
      <c r="AL32" s="75">
        <v>0</v>
      </c>
      <c r="AM32" s="81"/>
      <c r="AN32" s="73" t="s">
        <v>169</v>
      </c>
      <c r="AO32" s="74">
        <v>0</v>
      </c>
      <c r="AP32" s="74">
        <v>0</v>
      </c>
      <c r="AQ32" s="74">
        <v>0</v>
      </c>
      <c r="AR32" s="74">
        <v>0</v>
      </c>
      <c r="AS32" s="74">
        <v>0</v>
      </c>
    </row>
    <row r="33" spans="1:45" x14ac:dyDescent="0.25">
      <c r="A33" s="73" t="s">
        <v>168</v>
      </c>
      <c r="B33" s="75">
        <v>0</v>
      </c>
      <c r="C33" s="75">
        <v>6</v>
      </c>
      <c r="D33" s="75">
        <v>1</v>
      </c>
      <c r="E33" s="75">
        <v>1</v>
      </c>
      <c r="F33" s="75">
        <v>0</v>
      </c>
      <c r="G33" s="75">
        <v>0</v>
      </c>
      <c r="H33" s="75">
        <v>0</v>
      </c>
      <c r="I33" s="75">
        <v>0</v>
      </c>
      <c r="J33" s="75">
        <v>0</v>
      </c>
      <c r="K33" s="75">
        <v>0</v>
      </c>
      <c r="L33" s="75">
        <v>0</v>
      </c>
      <c r="M33" s="81"/>
      <c r="N33" s="73" t="s">
        <v>168</v>
      </c>
      <c r="O33" s="75">
        <v>0</v>
      </c>
      <c r="P33" s="75">
        <v>17</v>
      </c>
      <c r="Q33" s="75">
        <v>1</v>
      </c>
      <c r="R33" s="75">
        <v>1</v>
      </c>
      <c r="S33" s="75">
        <v>5</v>
      </c>
      <c r="T33" s="75">
        <v>0</v>
      </c>
      <c r="U33" s="75">
        <v>0</v>
      </c>
      <c r="V33" s="75">
        <v>1</v>
      </c>
      <c r="W33" s="75">
        <v>0</v>
      </c>
      <c r="X33" s="75">
        <v>0</v>
      </c>
      <c r="Y33" s="75">
        <v>0</v>
      </c>
      <c r="Z33" s="81"/>
      <c r="AA33" s="73" t="s">
        <v>168</v>
      </c>
      <c r="AB33" s="75">
        <v>0</v>
      </c>
      <c r="AC33" s="75">
        <v>35</v>
      </c>
      <c r="AD33" s="75">
        <v>0</v>
      </c>
      <c r="AE33" s="75">
        <v>0</v>
      </c>
      <c r="AF33" s="75">
        <v>0</v>
      </c>
      <c r="AG33" s="75">
        <v>1</v>
      </c>
      <c r="AH33" s="75">
        <v>0</v>
      </c>
      <c r="AI33" s="75">
        <v>0</v>
      </c>
      <c r="AJ33" s="75">
        <v>0</v>
      </c>
      <c r="AK33" s="75">
        <v>0</v>
      </c>
      <c r="AL33" s="75">
        <v>0</v>
      </c>
      <c r="AM33" s="81"/>
      <c r="AN33" s="73" t="s">
        <v>168</v>
      </c>
      <c r="AO33" s="74">
        <v>0</v>
      </c>
      <c r="AP33" s="74">
        <v>0</v>
      </c>
      <c r="AQ33" s="74">
        <v>0</v>
      </c>
      <c r="AR33" s="74">
        <v>0</v>
      </c>
      <c r="AS33" s="74">
        <v>0</v>
      </c>
    </row>
    <row r="34" spans="1:45" x14ac:dyDescent="0.25">
      <c r="A34" s="73" t="s">
        <v>167</v>
      </c>
      <c r="B34" s="75">
        <v>0</v>
      </c>
      <c r="C34" s="75">
        <v>11</v>
      </c>
      <c r="D34" s="75">
        <v>0</v>
      </c>
      <c r="E34" s="75">
        <v>0</v>
      </c>
      <c r="F34" s="75">
        <v>0</v>
      </c>
      <c r="G34" s="75">
        <v>0</v>
      </c>
      <c r="H34" s="75">
        <v>0</v>
      </c>
      <c r="I34" s="75">
        <v>0</v>
      </c>
      <c r="J34" s="75">
        <v>0</v>
      </c>
      <c r="K34" s="75">
        <v>0</v>
      </c>
      <c r="L34" s="75">
        <v>0</v>
      </c>
      <c r="M34" s="81"/>
      <c r="N34" s="73" t="s">
        <v>167</v>
      </c>
      <c r="O34" s="75">
        <v>0</v>
      </c>
      <c r="P34" s="75">
        <v>16</v>
      </c>
      <c r="Q34" s="75">
        <v>1</v>
      </c>
      <c r="R34" s="75">
        <v>0</v>
      </c>
      <c r="S34" s="75">
        <v>8</v>
      </c>
      <c r="T34" s="75">
        <v>0</v>
      </c>
      <c r="U34" s="75">
        <v>0</v>
      </c>
      <c r="V34" s="75">
        <v>0</v>
      </c>
      <c r="W34" s="75">
        <v>0</v>
      </c>
      <c r="X34" s="75">
        <v>0</v>
      </c>
      <c r="Y34" s="75">
        <v>0</v>
      </c>
      <c r="Z34" s="81"/>
      <c r="AA34" s="73" t="s">
        <v>167</v>
      </c>
      <c r="AB34" s="75">
        <v>0</v>
      </c>
      <c r="AC34" s="75">
        <v>43</v>
      </c>
      <c r="AD34" s="75">
        <v>1</v>
      </c>
      <c r="AE34" s="75">
        <v>1</v>
      </c>
      <c r="AF34" s="75">
        <v>0</v>
      </c>
      <c r="AG34" s="75">
        <v>0</v>
      </c>
      <c r="AH34" s="75">
        <v>0</v>
      </c>
      <c r="AI34" s="75">
        <v>0</v>
      </c>
      <c r="AJ34" s="75">
        <v>0</v>
      </c>
      <c r="AK34" s="75">
        <v>0</v>
      </c>
      <c r="AL34" s="75">
        <v>0</v>
      </c>
      <c r="AM34" s="81"/>
      <c r="AN34" s="73" t="s">
        <v>167</v>
      </c>
      <c r="AO34" s="74">
        <v>0</v>
      </c>
      <c r="AP34" s="74">
        <v>0</v>
      </c>
      <c r="AQ34" s="74">
        <v>0</v>
      </c>
      <c r="AR34" s="74">
        <v>0</v>
      </c>
      <c r="AS34" s="74">
        <v>0</v>
      </c>
    </row>
    <row r="35" spans="1:45" x14ac:dyDescent="0.25">
      <c r="A35" s="73" t="s">
        <v>166</v>
      </c>
      <c r="B35" s="75">
        <v>0</v>
      </c>
      <c r="C35" s="75">
        <v>15</v>
      </c>
      <c r="D35" s="75">
        <v>0</v>
      </c>
      <c r="E35" s="75">
        <v>0</v>
      </c>
      <c r="F35" s="75">
        <v>3</v>
      </c>
      <c r="G35" s="75">
        <v>0</v>
      </c>
      <c r="H35" s="75">
        <v>0</v>
      </c>
      <c r="I35" s="75">
        <v>0</v>
      </c>
      <c r="J35" s="75">
        <v>0</v>
      </c>
      <c r="K35" s="75">
        <v>0</v>
      </c>
      <c r="L35" s="75">
        <v>0</v>
      </c>
      <c r="M35" s="81"/>
      <c r="N35" s="73" t="s">
        <v>166</v>
      </c>
      <c r="O35" s="75">
        <v>0</v>
      </c>
      <c r="P35" s="75">
        <v>9</v>
      </c>
      <c r="Q35" s="75">
        <v>3</v>
      </c>
      <c r="R35" s="75">
        <v>0</v>
      </c>
      <c r="S35" s="75">
        <v>4</v>
      </c>
      <c r="T35" s="75">
        <v>0</v>
      </c>
      <c r="U35" s="75">
        <v>0</v>
      </c>
      <c r="V35" s="75">
        <v>0</v>
      </c>
      <c r="W35" s="75">
        <v>0</v>
      </c>
      <c r="X35" s="75">
        <v>0</v>
      </c>
      <c r="Y35" s="75">
        <v>0</v>
      </c>
      <c r="Z35" s="81"/>
      <c r="AA35" s="73" t="s">
        <v>166</v>
      </c>
      <c r="AB35" s="75">
        <v>1</v>
      </c>
      <c r="AC35" s="75">
        <v>51</v>
      </c>
      <c r="AD35" s="75">
        <v>1</v>
      </c>
      <c r="AE35" s="75">
        <v>1</v>
      </c>
      <c r="AF35" s="75">
        <v>0</v>
      </c>
      <c r="AG35" s="75">
        <v>0</v>
      </c>
      <c r="AH35" s="75">
        <v>0</v>
      </c>
      <c r="AI35" s="75">
        <v>0</v>
      </c>
      <c r="AJ35" s="75">
        <v>0</v>
      </c>
      <c r="AK35" s="75">
        <v>0</v>
      </c>
      <c r="AL35" s="75">
        <v>0</v>
      </c>
      <c r="AM35" s="81"/>
      <c r="AN35" s="73" t="s">
        <v>166</v>
      </c>
      <c r="AO35" s="74">
        <v>0</v>
      </c>
      <c r="AP35" s="74">
        <v>0</v>
      </c>
      <c r="AQ35" s="74">
        <v>0</v>
      </c>
      <c r="AR35" s="74">
        <v>0</v>
      </c>
      <c r="AS35" s="74">
        <v>0</v>
      </c>
    </row>
    <row r="36" spans="1:45" x14ac:dyDescent="0.25">
      <c r="A36" s="73" t="s">
        <v>165</v>
      </c>
      <c r="B36" s="75">
        <v>0</v>
      </c>
      <c r="C36" s="75">
        <v>2</v>
      </c>
      <c r="D36" s="75">
        <v>2</v>
      </c>
      <c r="E36" s="75">
        <v>1</v>
      </c>
      <c r="F36" s="75">
        <v>0</v>
      </c>
      <c r="G36" s="75">
        <v>0</v>
      </c>
      <c r="H36" s="75">
        <v>0</v>
      </c>
      <c r="I36" s="75">
        <v>0</v>
      </c>
      <c r="J36" s="75">
        <v>0</v>
      </c>
      <c r="K36" s="75">
        <v>0</v>
      </c>
      <c r="L36" s="75">
        <v>0</v>
      </c>
      <c r="M36" s="81"/>
      <c r="N36" s="73" t="s">
        <v>165</v>
      </c>
      <c r="O36" s="75">
        <v>0</v>
      </c>
      <c r="P36" s="75">
        <v>10</v>
      </c>
      <c r="Q36" s="75">
        <v>1</v>
      </c>
      <c r="R36" s="75">
        <v>2</v>
      </c>
      <c r="S36" s="75">
        <v>11</v>
      </c>
      <c r="T36" s="75">
        <v>0</v>
      </c>
      <c r="U36" s="75">
        <v>0</v>
      </c>
      <c r="V36" s="75">
        <v>0</v>
      </c>
      <c r="W36" s="75">
        <v>0</v>
      </c>
      <c r="X36" s="75">
        <v>0</v>
      </c>
      <c r="Y36" s="75">
        <v>0</v>
      </c>
      <c r="Z36" s="81"/>
      <c r="AA36" s="73" t="s">
        <v>165</v>
      </c>
      <c r="AB36" s="75">
        <v>0</v>
      </c>
      <c r="AC36" s="75">
        <v>32</v>
      </c>
      <c r="AD36" s="75">
        <v>0</v>
      </c>
      <c r="AE36" s="75">
        <v>0</v>
      </c>
      <c r="AF36" s="75">
        <v>0</v>
      </c>
      <c r="AG36" s="75">
        <v>1</v>
      </c>
      <c r="AH36" s="75">
        <v>0</v>
      </c>
      <c r="AI36" s="75">
        <v>0</v>
      </c>
      <c r="AJ36" s="75">
        <v>0</v>
      </c>
      <c r="AK36" s="75">
        <v>0</v>
      </c>
      <c r="AL36" s="75">
        <v>0</v>
      </c>
      <c r="AM36" s="81"/>
      <c r="AN36" s="73" t="s">
        <v>165</v>
      </c>
      <c r="AO36" s="74">
        <v>0</v>
      </c>
      <c r="AP36" s="74">
        <v>0</v>
      </c>
      <c r="AQ36" s="74">
        <v>0</v>
      </c>
      <c r="AR36" s="74">
        <v>0</v>
      </c>
      <c r="AS36" s="74">
        <v>0</v>
      </c>
    </row>
    <row r="37" spans="1:45" x14ac:dyDescent="0.25">
      <c r="A37" s="73" t="s">
        <v>164</v>
      </c>
      <c r="B37" s="75">
        <v>0</v>
      </c>
      <c r="C37" s="75">
        <v>6</v>
      </c>
      <c r="D37" s="75">
        <v>1</v>
      </c>
      <c r="E37" s="75">
        <v>1</v>
      </c>
      <c r="F37" s="75">
        <v>0</v>
      </c>
      <c r="G37" s="75">
        <v>0</v>
      </c>
      <c r="H37" s="75">
        <v>0</v>
      </c>
      <c r="I37" s="75">
        <v>0</v>
      </c>
      <c r="J37" s="75">
        <v>0</v>
      </c>
      <c r="K37" s="75">
        <v>0</v>
      </c>
      <c r="L37" s="75">
        <v>0</v>
      </c>
      <c r="M37" s="81"/>
      <c r="N37" s="73" t="s">
        <v>164</v>
      </c>
      <c r="O37" s="75">
        <v>0</v>
      </c>
      <c r="P37" s="75">
        <v>11</v>
      </c>
      <c r="Q37" s="75">
        <v>0</v>
      </c>
      <c r="R37" s="75">
        <v>0</v>
      </c>
      <c r="S37" s="75">
        <v>9</v>
      </c>
      <c r="T37" s="75">
        <v>0</v>
      </c>
      <c r="U37" s="75">
        <v>0</v>
      </c>
      <c r="V37" s="75">
        <v>0</v>
      </c>
      <c r="W37" s="75">
        <v>0</v>
      </c>
      <c r="X37" s="75">
        <v>0</v>
      </c>
      <c r="Y37" s="75">
        <v>0</v>
      </c>
      <c r="Z37" s="81"/>
      <c r="AA37" s="73" t="s">
        <v>164</v>
      </c>
      <c r="AB37" s="75">
        <v>0</v>
      </c>
      <c r="AC37" s="75">
        <v>44</v>
      </c>
      <c r="AD37" s="75">
        <v>3</v>
      </c>
      <c r="AE37" s="75">
        <v>0</v>
      </c>
      <c r="AF37" s="75">
        <v>1</v>
      </c>
      <c r="AG37" s="75">
        <v>1</v>
      </c>
      <c r="AH37" s="75">
        <v>0</v>
      </c>
      <c r="AI37" s="75">
        <v>0</v>
      </c>
      <c r="AJ37" s="75">
        <v>0</v>
      </c>
      <c r="AK37" s="75">
        <v>0</v>
      </c>
      <c r="AL37" s="75">
        <v>0</v>
      </c>
      <c r="AM37" s="81"/>
      <c r="AN37" s="73" t="s">
        <v>164</v>
      </c>
      <c r="AO37" s="74">
        <v>0</v>
      </c>
      <c r="AP37" s="74">
        <v>0</v>
      </c>
      <c r="AQ37" s="74">
        <v>0</v>
      </c>
      <c r="AR37" s="74">
        <v>0</v>
      </c>
      <c r="AS37" s="74">
        <v>0</v>
      </c>
    </row>
    <row r="38" spans="1:45" x14ac:dyDescent="0.25">
      <c r="A38" s="73" t="s">
        <v>163</v>
      </c>
      <c r="B38" s="75">
        <v>0</v>
      </c>
      <c r="C38" s="75">
        <v>6</v>
      </c>
      <c r="D38" s="75">
        <v>2</v>
      </c>
      <c r="E38" s="75">
        <v>0</v>
      </c>
      <c r="F38" s="75">
        <v>0</v>
      </c>
      <c r="G38" s="75">
        <v>0</v>
      </c>
      <c r="H38" s="75">
        <v>0</v>
      </c>
      <c r="I38" s="75">
        <v>0</v>
      </c>
      <c r="J38" s="75">
        <v>0</v>
      </c>
      <c r="K38" s="75">
        <v>0</v>
      </c>
      <c r="L38" s="75">
        <v>0</v>
      </c>
      <c r="M38" s="81"/>
      <c r="N38" s="73" t="s">
        <v>163</v>
      </c>
      <c r="O38" s="75">
        <v>1</v>
      </c>
      <c r="P38" s="75">
        <v>11</v>
      </c>
      <c r="Q38" s="75">
        <v>2</v>
      </c>
      <c r="R38" s="75">
        <v>1</v>
      </c>
      <c r="S38" s="75">
        <v>8</v>
      </c>
      <c r="T38" s="75">
        <v>0</v>
      </c>
      <c r="U38" s="75">
        <v>0</v>
      </c>
      <c r="V38" s="75">
        <v>0</v>
      </c>
      <c r="W38" s="75">
        <v>0</v>
      </c>
      <c r="X38" s="75">
        <v>0</v>
      </c>
      <c r="Y38" s="75">
        <v>0</v>
      </c>
      <c r="Z38" s="81"/>
      <c r="AA38" s="73" t="s">
        <v>163</v>
      </c>
      <c r="AB38" s="75">
        <v>0</v>
      </c>
      <c r="AC38" s="75">
        <v>39</v>
      </c>
      <c r="AD38" s="75">
        <v>1</v>
      </c>
      <c r="AE38" s="75">
        <v>0</v>
      </c>
      <c r="AF38" s="75">
        <v>0</v>
      </c>
      <c r="AG38" s="75">
        <v>0</v>
      </c>
      <c r="AH38" s="75">
        <v>0</v>
      </c>
      <c r="AI38" s="75">
        <v>0</v>
      </c>
      <c r="AJ38" s="75">
        <v>0</v>
      </c>
      <c r="AK38" s="75">
        <v>0</v>
      </c>
      <c r="AL38" s="75">
        <v>0</v>
      </c>
      <c r="AM38" s="81"/>
      <c r="AN38" s="73" t="s">
        <v>163</v>
      </c>
      <c r="AO38" s="74">
        <v>0</v>
      </c>
      <c r="AP38" s="74">
        <v>0</v>
      </c>
      <c r="AQ38" s="74">
        <v>0</v>
      </c>
      <c r="AR38" s="74">
        <v>0</v>
      </c>
      <c r="AS38" s="74">
        <v>0</v>
      </c>
    </row>
    <row r="39" spans="1:45" x14ac:dyDescent="0.25">
      <c r="A39" s="73" t="s">
        <v>162</v>
      </c>
      <c r="B39" s="75">
        <v>0</v>
      </c>
      <c r="C39" s="75">
        <v>3</v>
      </c>
      <c r="D39" s="75">
        <v>1</v>
      </c>
      <c r="E39" s="75">
        <v>0</v>
      </c>
      <c r="F39" s="75">
        <v>1</v>
      </c>
      <c r="G39" s="75">
        <v>0</v>
      </c>
      <c r="H39" s="75">
        <v>0</v>
      </c>
      <c r="I39" s="75">
        <v>0</v>
      </c>
      <c r="J39" s="75">
        <v>0</v>
      </c>
      <c r="K39" s="75">
        <v>0</v>
      </c>
      <c r="L39" s="75">
        <v>0</v>
      </c>
      <c r="M39" s="81"/>
      <c r="N39" s="73" t="s">
        <v>162</v>
      </c>
      <c r="O39" s="75">
        <v>0</v>
      </c>
      <c r="P39" s="75">
        <v>16</v>
      </c>
      <c r="Q39" s="75">
        <v>0</v>
      </c>
      <c r="R39" s="75">
        <v>2</v>
      </c>
      <c r="S39" s="75">
        <v>9</v>
      </c>
      <c r="T39" s="75">
        <v>0</v>
      </c>
      <c r="U39" s="75">
        <v>0</v>
      </c>
      <c r="V39" s="75">
        <v>0</v>
      </c>
      <c r="W39" s="75">
        <v>0</v>
      </c>
      <c r="X39" s="75">
        <v>0</v>
      </c>
      <c r="Y39" s="75">
        <v>0</v>
      </c>
      <c r="Z39" s="81"/>
      <c r="AA39" s="73" t="s">
        <v>162</v>
      </c>
      <c r="AB39" s="75">
        <v>0</v>
      </c>
      <c r="AC39" s="75">
        <v>25</v>
      </c>
      <c r="AD39" s="75">
        <v>0</v>
      </c>
      <c r="AE39" s="75">
        <v>0</v>
      </c>
      <c r="AF39" s="75">
        <v>1</v>
      </c>
      <c r="AG39" s="75">
        <v>1</v>
      </c>
      <c r="AH39" s="75">
        <v>0</v>
      </c>
      <c r="AI39" s="75">
        <v>0</v>
      </c>
      <c r="AJ39" s="75">
        <v>0</v>
      </c>
      <c r="AK39" s="75">
        <v>0</v>
      </c>
      <c r="AL39" s="75">
        <v>0</v>
      </c>
      <c r="AM39" s="81"/>
      <c r="AN39" s="73" t="s">
        <v>162</v>
      </c>
      <c r="AO39" s="74">
        <v>0</v>
      </c>
      <c r="AP39" s="74">
        <v>0</v>
      </c>
      <c r="AQ39" s="74">
        <v>0</v>
      </c>
      <c r="AR39" s="74">
        <v>0</v>
      </c>
      <c r="AS39" s="74">
        <v>0</v>
      </c>
    </row>
    <row r="40" spans="1:45" x14ac:dyDescent="0.25">
      <c r="A40" s="73" t="s">
        <v>161</v>
      </c>
      <c r="B40" s="75">
        <v>0</v>
      </c>
      <c r="C40" s="75">
        <v>3</v>
      </c>
      <c r="D40" s="75">
        <v>1</v>
      </c>
      <c r="E40" s="75">
        <v>1</v>
      </c>
      <c r="F40" s="75">
        <v>0</v>
      </c>
      <c r="G40" s="75">
        <v>0</v>
      </c>
      <c r="H40" s="75">
        <v>0</v>
      </c>
      <c r="I40" s="75">
        <v>0</v>
      </c>
      <c r="J40" s="75">
        <v>0</v>
      </c>
      <c r="K40" s="75">
        <v>0</v>
      </c>
      <c r="L40" s="75">
        <v>0</v>
      </c>
      <c r="M40" s="81"/>
      <c r="N40" s="73" t="s">
        <v>161</v>
      </c>
      <c r="O40" s="75">
        <v>0</v>
      </c>
      <c r="P40" s="75">
        <v>10</v>
      </c>
      <c r="Q40" s="75">
        <v>1</v>
      </c>
      <c r="R40" s="75">
        <v>2</v>
      </c>
      <c r="S40" s="75">
        <v>5</v>
      </c>
      <c r="T40" s="75">
        <v>0</v>
      </c>
      <c r="U40" s="75">
        <v>0</v>
      </c>
      <c r="V40" s="75">
        <v>0</v>
      </c>
      <c r="W40" s="75">
        <v>0</v>
      </c>
      <c r="X40" s="75">
        <v>0</v>
      </c>
      <c r="Y40" s="75">
        <v>0</v>
      </c>
      <c r="Z40" s="81"/>
      <c r="AA40" s="73" t="s">
        <v>161</v>
      </c>
      <c r="AB40" s="75">
        <v>0</v>
      </c>
      <c r="AC40" s="75">
        <v>27</v>
      </c>
      <c r="AD40" s="75">
        <v>0</v>
      </c>
      <c r="AE40" s="75">
        <v>0</v>
      </c>
      <c r="AF40" s="75">
        <v>0</v>
      </c>
      <c r="AG40" s="75">
        <v>2</v>
      </c>
      <c r="AH40" s="75">
        <v>0</v>
      </c>
      <c r="AI40" s="75">
        <v>0</v>
      </c>
      <c r="AJ40" s="75">
        <v>0</v>
      </c>
      <c r="AK40" s="75">
        <v>0</v>
      </c>
      <c r="AL40" s="75">
        <v>0</v>
      </c>
      <c r="AM40" s="81"/>
      <c r="AN40" s="73" t="s">
        <v>161</v>
      </c>
      <c r="AO40" s="74">
        <v>0</v>
      </c>
      <c r="AP40" s="74">
        <v>0</v>
      </c>
      <c r="AQ40" s="74">
        <v>0</v>
      </c>
      <c r="AR40" s="74">
        <v>0</v>
      </c>
      <c r="AS40" s="74">
        <v>0</v>
      </c>
    </row>
    <row r="41" spans="1:45" x14ac:dyDescent="0.25">
      <c r="A41" s="73" t="s">
        <v>160</v>
      </c>
      <c r="B41" s="75">
        <v>0</v>
      </c>
      <c r="C41" s="75">
        <v>3</v>
      </c>
      <c r="D41" s="75">
        <v>3</v>
      </c>
      <c r="E41" s="75">
        <v>1</v>
      </c>
      <c r="F41" s="75">
        <v>1</v>
      </c>
      <c r="G41" s="75">
        <v>0</v>
      </c>
      <c r="H41" s="75">
        <v>0</v>
      </c>
      <c r="I41" s="75">
        <v>0</v>
      </c>
      <c r="J41" s="75">
        <v>0</v>
      </c>
      <c r="K41" s="75">
        <v>0</v>
      </c>
      <c r="L41" s="75">
        <v>0</v>
      </c>
      <c r="M41" s="81"/>
      <c r="N41" s="73" t="s">
        <v>160</v>
      </c>
      <c r="O41" s="75">
        <v>0</v>
      </c>
      <c r="P41" s="75">
        <v>14</v>
      </c>
      <c r="Q41" s="75">
        <v>1</v>
      </c>
      <c r="R41" s="75">
        <v>1</v>
      </c>
      <c r="S41" s="75">
        <v>11</v>
      </c>
      <c r="T41" s="75">
        <v>0</v>
      </c>
      <c r="U41" s="75">
        <v>0</v>
      </c>
      <c r="V41" s="75">
        <v>0</v>
      </c>
      <c r="W41" s="75">
        <v>0</v>
      </c>
      <c r="X41" s="75">
        <v>0</v>
      </c>
      <c r="Y41" s="75">
        <v>0</v>
      </c>
      <c r="Z41" s="81"/>
      <c r="AA41" s="73" t="s">
        <v>160</v>
      </c>
      <c r="AB41" s="75">
        <v>1</v>
      </c>
      <c r="AC41" s="75">
        <v>38</v>
      </c>
      <c r="AD41" s="75">
        <v>1</v>
      </c>
      <c r="AE41" s="75">
        <v>0</v>
      </c>
      <c r="AF41" s="75">
        <v>1</v>
      </c>
      <c r="AG41" s="75">
        <v>0</v>
      </c>
      <c r="AH41" s="75">
        <v>0</v>
      </c>
      <c r="AI41" s="75">
        <v>0</v>
      </c>
      <c r="AJ41" s="75">
        <v>0</v>
      </c>
      <c r="AK41" s="75">
        <v>0</v>
      </c>
      <c r="AL41" s="75">
        <v>0</v>
      </c>
      <c r="AM41" s="81"/>
      <c r="AN41" s="73" t="s">
        <v>160</v>
      </c>
      <c r="AO41" s="74">
        <v>0</v>
      </c>
      <c r="AP41" s="74">
        <v>0</v>
      </c>
      <c r="AQ41" s="74">
        <v>0</v>
      </c>
      <c r="AR41" s="74">
        <v>0</v>
      </c>
      <c r="AS41" s="74">
        <v>0</v>
      </c>
    </row>
    <row r="42" spans="1:45" x14ac:dyDescent="0.25">
      <c r="A42" s="73" t="s">
        <v>159</v>
      </c>
      <c r="B42" s="75">
        <v>1</v>
      </c>
      <c r="C42" s="75">
        <v>3</v>
      </c>
      <c r="D42" s="75">
        <v>3</v>
      </c>
      <c r="E42" s="75">
        <v>0</v>
      </c>
      <c r="F42" s="75">
        <v>1</v>
      </c>
      <c r="G42" s="75">
        <v>0</v>
      </c>
      <c r="H42" s="75">
        <v>0</v>
      </c>
      <c r="I42" s="75">
        <v>0</v>
      </c>
      <c r="J42" s="75">
        <v>0</v>
      </c>
      <c r="K42" s="75">
        <v>0</v>
      </c>
      <c r="L42" s="75">
        <v>0</v>
      </c>
      <c r="M42" s="81"/>
      <c r="N42" s="73" t="s">
        <v>159</v>
      </c>
      <c r="O42" s="75">
        <v>0</v>
      </c>
      <c r="P42" s="75">
        <v>11</v>
      </c>
      <c r="Q42" s="75">
        <v>1</v>
      </c>
      <c r="R42" s="75">
        <v>0</v>
      </c>
      <c r="S42" s="75">
        <v>5</v>
      </c>
      <c r="T42" s="75">
        <v>0</v>
      </c>
      <c r="U42" s="75">
        <v>0</v>
      </c>
      <c r="V42" s="75">
        <v>1</v>
      </c>
      <c r="W42" s="75">
        <v>0</v>
      </c>
      <c r="X42" s="75">
        <v>0</v>
      </c>
      <c r="Y42" s="75">
        <v>0</v>
      </c>
      <c r="Z42" s="81"/>
      <c r="AA42" s="73" t="s">
        <v>159</v>
      </c>
      <c r="AB42" s="75">
        <v>0</v>
      </c>
      <c r="AC42" s="75">
        <v>26</v>
      </c>
      <c r="AD42" s="75">
        <v>2</v>
      </c>
      <c r="AE42" s="75">
        <v>0</v>
      </c>
      <c r="AF42" s="75">
        <v>0</v>
      </c>
      <c r="AG42" s="75">
        <v>0</v>
      </c>
      <c r="AH42" s="75">
        <v>0</v>
      </c>
      <c r="AI42" s="75">
        <v>0</v>
      </c>
      <c r="AJ42" s="75">
        <v>0</v>
      </c>
      <c r="AK42" s="75">
        <v>0</v>
      </c>
      <c r="AL42" s="75">
        <v>0</v>
      </c>
      <c r="AM42" s="81"/>
      <c r="AN42" s="73" t="s">
        <v>159</v>
      </c>
      <c r="AO42" s="74">
        <v>0</v>
      </c>
      <c r="AP42" s="74">
        <v>0</v>
      </c>
      <c r="AQ42" s="74">
        <v>0</v>
      </c>
      <c r="AR42" s="74">
        <v>0</v>
      </c>
      <c r="AS42" s="74">
        <v>0</v>
      </c>
    </row>
    <row r="43" spans="1:45" x14ac:dyDescent="0.25">
      <c r="A43" s="73" t="s">
        <v>158</v>
      </c>
      <c r="B43" s="75">
        <v>0</v>
      </c>
      <c r="C43" s="75">
        <v>3</v>
      </c>
      <c r="D43" s="75">
        <v>1</v>
      </c>
      <c r="E43" s="75">
        <v>0</v>
      </c>
      <c r="F43" s="75">
        <v>2</v>
      </c>
      <c r="G43" s="75">
        <v>0</v>
      </c>
      <c r="H43" s="75">
        <v>0</v>
      </c>
      <c r="I43" s="75">
        <v>0</v>
      </c>
      <c r="J43" s="75">
        <v>0</v>
      </c>
      <c r="K43" s="75">
        <v>0</v>
      </c>
      <c r="L43" s="75">
        <v>0</v>
      </c>
      <c r="M43" s="81"/>
      <c r="N43" s="73" t="s">
        <v>158</v>
      </c>
      <c r="O43" s="75">
        <v>0</v>
      </c>
      <c r="P43" s="75">
        <v>7</v>
      </c>
      <c r="Q43" s="75">
        <v>1</v>
      </c>
      <c r="R43" s="75">
        <v>0</v>
      </c>
      <c r="S43" s="75">
        <v>14</v>
      </c>
      <c r="T43" s="75">
        <v>0</v>
      </c>
      <c r="U43" s="75">
        <v>0</v>
      </c>
      <c r="V43" s="75">
        <v>0</v>
      </c>
      <c r="W43" s="75">
        <v>0</v>
      </c>
      <c r="X43" s="75">
        <v>0</v>
      </c>
      <c r="Y43" s="75">
        <v>0</v>
      </c>
      <c r="Z43" s="81"/>
      <c r="AA43" s="73" t="s">
        <v>158</v>
      </c>
      <c r="AB43" s="75">
        <v>2</v>
      </c>
      <c r="AC43" s="75">
        <v>30</v>
      </c>
      <c r="AD43" s="75">
        <v>1</v>
      </c>
      <c r="AE43" s="75">
        <v>0</v>
      </c>
      <c r="AF43" s="75">
        <v>1</v>
      </c>
      <c r="AG43" s="75">
        <v>1</v>
      </c>
      <c r="AH43" s="75">
        <v>0</v>
      </c>
      <c r="AI43" s="75">
        <v>0</v>
      </c>
      <c r="AJ43" s="75">
        <v>0</v>
      </c>
      <c r="AK43" s="75">
        <v>0</v>
      </c>
      <c r="AL43" s="75">
        <v>0</v>
      </c>
      <c r="AM43" s="81"/>
      <c r="AN43" s="73" t="s">
        <v>158</v>
      </c>
      <c r="AO43" s="74">
        <v>0</v>
      </c>
      <c r="AP43" s="74">
        <v>0</v>
      </c>
      <c r="AQ43" s="74">
        <v>0</v>
      </c>
      <c r="AR43" s="74">
        <v>0</v>
      </c>
      <c r="AS43" s="74">
        <v>0</v>
      </c>
    </row>
    <row r="44" spans="1:45" x14ac:dyDescent="0.25">
      <c r="A44" s="73" t="s">
        <v>157</v>
      </c>
      <c r="B44" s="75">
        <v>0</v>
      </c>
      <c r="C44" s="75">
        <v>1</v>
      </c>
      <c r="D44" s="75">
        <v>3</v>
      </c>
      <c r="E44" s="75">
        <v>1</v>
      </c>
      <c r="F44" s="75">
        <v>0</v>
      </c>
      <c r="G44" s="75">
        <v>0</v>
      </c>
      <c r="H44" s="75">
        <v>0</v>
      </c>
      <c r="I44" s="75">
        <v>0</v>
      </c>
      <c r="J44" s="75">
        <v>0</v>
      </c>
      <c r="K44" s="75">
        <v>0</v>
      </c>
      <c r="L44" s="75">
        <v>0</v>
      </c>
      <c r="M44" s="81"/>
      <c r="N44" s="73" t="s">
        <v>157</v>
      </c>
      <c r="O44" s="75">
        <v>0</v>
      </c>
      <c r="P44" s="75">
        <v>7</v>
      </c>
      <c r="Q44" s="75">
        <v>1</v>
      </c>
      <c r="R44" s="75">
        <v>0</v>
      </c>
      <c r="S44" s="75">
        <v>6</v>
      </c>
      <c r="T44" s="75">
        <v>0</v>
      </c>
      <c r="U44" s="75">
        <v>0</v>
      </c>
      <c r="V44" s="75">
        <v>0</v>
      </c>
      <c r="W44" s="75">
        <v>0</v>
      </c>
      <c r="X44" s="75">
        <v>0</v>
      </c>
      <c r="Y44" s="75">
        <v>0</v>
      </c>
      <c r="Z44" s="81"/>
      <c r="AA44" s="73" t="s">
        <v>157</v>
      </c>
      <c r="AB44" s="75">
        <v>0</v>
      </c>
      <c r="AC44" s="75">
        <v>30</v>
      </c>
      <c r="AD44" s="75">
        <v>4</v>
      </c>
      <c r="AE44" s="75">
        <v>0</v>
      </c>
      <c r="AF44" s="75">
        <v>0</v>
      </c>
      <c r="AG44" s="75">
        <v>1</v>
      </c>
      <c r="AH44" s="75">
        <v>0</v>
      </c>
      <c r="AI44" s="75">
        <v>0</v>
      </c>
      <c r="AJ44" s="75">
        <v>0</v>
      </c>
      <c r="AK44" s="75">
        <v>0</v>
      </c>
      <c r="AL44" s="75">
        <v>0</v>
      </c>
      <c r="AM44" s="81"/>
      <c r="AN44" s="73" t="s">
        <v>157</v>
      </c>
      <c r="AO44" s="74">
        <v>0</v>
      </c>
      <c r="AP44" s="74">
        <v>0</v>
      </c>
      <c r="AQ44" s="74">
        <v>0</v>
      </c>
      <c r="AR44" s="74">
        <v>0</v>
      </c>
      <c r="AS44" s="74">
        <v>0</v>
      </c>
    </row>
    <row r="45" spans="1:45" x14ac:dyDescent="0.25">
      <c r="A45" s="73" t="s">
        <v>156</v>
      </c>
      <c r="B45" s="75">
        <v>0</v>
      </c>
      <c r="C45" s="75">
        <v>2</v>
      </c>
      <c r="D45" s="75">
        <v>1</v>
      </c>
      <c r="E45" s="75">
        <v>1</v>
      </c>
      <c r="F45" s="75">
        <v>0</v>
      </c>
      <c r="G45" s="75">
        <v>0</v>
      </c>
      <c r="H45" s="75">
        <v>0</v>
      </c>
      <c r="I45" s="75">
        <v>0</v>
      </c>
      <c r="J45" s="75">
        <v>0</v>
      </c>
      <c r="K45" s="75">
        <v>0</v>
      </c>
      <c r="L45" s="75">
        <v>0</v>
      </c>
      <c r="M45" s="81"/>
      <c r="N45" s="73" t="s">
        <v>156</v>
      </c>
      <c r="O45" s="75">
        <v>1</v>
      </c>
      <c r="P45" s="75">
        <v>6</v>
      </c>
      <c r="Q45" s="75">
        <v>0</v>
      </c>
      <c r="R45" s="75">
        <v>0</v>
      </c>
      <c r="S45" s="75">
        <v>7</v>
      </c>
      <c r="T45" s="75">
        <v>0</v>
      </c>
      <c r="U45" s="75">
        <v>0</v>
      </c>
      <c r="V45" s="75">
        <v>1</v>
      </c>
      <c r="W45" s="75">
        <v>0</v>
      </c>
      <c r="X45" s="75">
        <v>0</v>
      </c>
      <c r="Y45" s="75">
        <v>0</v>
      </c>
      <c r="Z45" s="81"/>
      <c r="AA45" s="73" t="s">
        <v>156</v>
      </c>
      <c r="AB45" s="75">
        <v>0</v>
      </c>
      <c r="AC45" s="75">
        <v>34</v>
      </c>
      <c r="AD45" s="75">
        <v>1</v>
      </c>
      <c r="AE45" s="75">
        <v>0</v>
      </c>
      <c r="AF45" s="75">
        <v>0</v>
      </c>
      <c r="AG45" s="75">
        <v>3</v>
      </c>
      <c r="AH45" s="75">
        <v>0</v>
      </c>
      <c r="AI45" s="75">
        <v>0</v>
      </c>
      <c r="AJ45" s="75">
        <v>0</v>
      </c>
      <c r="AK45" s="75">
        <v>0</v>
      </c>
      <c r="AL45" s="75">
        <v>0</v>
      </c>
      <c r="AM45" s="81"/>
      <c r="AN45" s="73" t="s">
        <v>156</v>
      </c>
      <c r="AO45" s="74">
        <v>0</v>
      </c>
      <c r="AP45" s="74">
        <v>0</v>
      </c>
      <c r="AQ45" s="74">
        <v>0</v>
      </c>
      <c r="AR45" s="74">
        <v>0</v>
      </c>
      <c r="AS45" s="74">
        <v>0</v>
      </c>
    </row>
    <row r="46" spans="1:45" x14ac:dyDescent="0.25">
      <c r="A46" s="73" t="s">
        <v>155</v>
      </c>
      <c r="B46" s="75">
        <v>0</v>
      </c>
      <c r="C46" s="75">
        <v>5</v>
      </c>
      <c r="D46" s="75">
        <v>0</v>
      </c>
      <c r="E46" s="75">
        <v>1</v>
      </c>
      <c r="F46" s="75">
        <v>4</v>
      </c>
      <c r="G46" s="75">
        <v>0</v>
      </c>
      <c r="H46" s="75">
        <v>0</v>
      </c>
      <c r="I46" s="75">
        <v>0</v>
      </c>
      <c r="J46" s="75">
        <v>0</v>
      </c>
      <c r="K46" s="75">
        <v>0</v>
      </c>
      <c r="L46" s="75">
        <v>0</v>
      </c>
      <c r="M46" s="81"/>
      <c r="N46" s="73" t="s">
        <v>155</v>
      </c>
      <c r="O46" s="75">
        <v>0</v>
      </c>
      <c r="P46" s="75">
        <v>18</v>
      </c>
      <c r="Q46" s="75">
        <v>1</v>
      </c>
      <c r="R46" s="75">
        <v>0</v>
      </c>
      <c r="S46" s="75">
        <v>10</v>
      </c>
      <c r="T46" s="75">
        <v>0</v>
      </c>
      <c r="U46" s="75">
        <v>0</v>
      </c>
      <c r="V46" s="75">
        <v>1</v>
      </c>
      <c r="W46" s="75">
        <v>0</v>
      </c>
      <c r="X46" s="75">
        <v>0</v>
      </c>
      <c r="Y46" s="75">
        <v>0</v>
      </c>
      <c r="Z46" s="81"/>
      <c r="AA46" s="73" t="s">
        <v>155</v>
      </c>
      <c r="AB46" s="75">
        <v>0</v>
      </c>
      <c r="AC46" s="75">
        <v>28</v>
      </c>
      <c r="AD46" s="75">
        <v>1</v>
      </c>
      <c r="AE46" s="75">
        <v>0</v>
      </c>
      <c r="AF46" s="75">
        <v>0</v>
      </c>
      <c r="AG46" s="75">
        <v>0</v>
      </c>
      <c r="AH46" s="75">
        <v>0</v>
      </c>
      <c r="AI46" s="75">
        <v>0</v>
      </c>
      <c r="AJ46" s="75">
        <v>0</v>
      </c>
      <c r="AK46" s="75">
        <v>0</v>
      </c>
      <c r="AL46" s="75">
        <v>0</v>
      </c>
      <c r="AM46" s="81"/>
      <c r="AN46" s="73" t="s">
        <v>155</v>
      </c>
      <c r="AO46" s="74">
        <v>0</v>
      </c>
      <c r="AP46" s="74">
        <v>0</v>
      </c>
      <c r="AQ46" s="74">
        <v>0</v>
      </c>
      <c r="AR46" s="74">
        <v>0</v>
      </c>
      <c r="AS46" s="74">
        <v>0</v>
      </c>
    </row>
    <row r="47" spans="1:45" x14ac:dyDescent="0.25">
      <c r="A47" s="73" t="s">
        <v>154</v>
      </c>
      <c r="B47" s="75">
        <v>0</v>
      </c>
      <c r="C47" s="75">
        <v>1</v>
      </c>
      <c r="D47" s="75">
        <v>0</v>
      </c>
      <c r="E47" s="75">
        <v>1</v>
      </c>
      <c r="F47" s="75">
        <v>3</v>
      </c>
      <c r="G47" s="75">
        <v>0</v>
      </c>
      <c r="H47" s="75">
        <v>0</v>
      </c>
      <c r="I47" s="75">
        <v>0</v>
      </c>
      <c r="J47" s="75">
        <v>0</v>
      </c>
      <c r="K47" s="75">
        <v>0</v>
      </c>
      <c r="L47" s="75">
        <v>0</v>
      </c>
      <c r="M47" s="81"/>
      <c r="N47" s="73" t="s">
        <v>154</v>
      </c>
      <c r="O47" s="75">
        <v>0</v>
      </c>
      <c r="P47" s="75">
        <v>12</v>
      </c>
      <c r="Q47" s="75">
        <v>3</v>
      </c>
      <c r="R47" s="75">
        <v>0</v>
      </c>
      <c r="S47" s="75">
        <v>10</v>
      </c>
      <c r="T47" s="75">
        <v>0</v>
      </c>
      <c r="U47" s="75">
        <v>0</v>
      </c>
      <c r="V47" s="75">
        <v>0</v>
      </c>
      <c r="W47" s="75">
        <v>0</v>
      </c>
      <c r="X47" s="75">
        <v>0</v>
      </c>
      <c r="Y47" s="75">
        <v>0</v>
      </c>
      <c r="Z47" s="81"/>
      <c r="AA47" s="73" t="s">
        <v>154</v>
      </c>
      <c r="AB47" s="75">
        <v>0</v>
      </c>
      <c r="AC47" s="75">
        <v>34</v>
      </c>
      <c r="AD47" s="75">
        <v>2</v>
      </c>
      <c r="AE47" s="75">
        <v>0</v>
      </c>
      <c r="AF47" s="75">
        <v>0</v>
      </c>
      <c r="AG47" s="75">
        <v>0</v>
      </c>
      <c r="AH47" s="75">
        <v>0</v>
      </c>
      <c r="AI47" s="75">
        <v>0</v>
      </c>
      <c r="AJ47" s="75">
        <v>0</v>
      </c>
      <c r="AK47" s="75">
        <v>0</v>
      </c>
      <c r="AL47" s="75">
        <v>0</v>
      </c>
      <c r="AM47" s="81"/>
      <c r="AN47" s="73" t="s">
        <v>154</v>
      </c>
      <c r="AO47" s="74">
        <v>0</v>
      </c>
      <c r="AP47" s="74">
        <v>0</v>
      </c>
      <c r="AQ47" s="74">
        <v>0</v>
      </c>
      <c r="AR47" s="74">
        <v>0</v>
      </c>
      <c r="AS47" s="74">
        <v>0</v>
      </c>
    </row>
    <row r="48" spans="1:45" x14ac:dyDescent="0.25">
      <c r="A48" s="73" t="s">
        <v>153</v>
      </c>
      <c r="B48" s="75">
        <v>0</v>
      </c>
      <c r="C48" s="75">
        <v>2</v>
      </c>
      <c r="D48" s="75">
        <v>3</v>
      </c>
      <c r="E48" s="75">
        <v>0</v>
      </c>
      <c r="F48" s="75">
        <v>3</v>
      </c>
      <c r="G48" s="75">
        <v>0</v>
      </c>
      <c r="H48" s="75">
        <v>0</v>
      </c>
      <c r="I48" s="75">
        <v>0</v>
      </c>
      <c r="J48" s="75">
        <v>0</v>
      </c>
      <c r="K48" s="75">
        <v>0</v>
      </c>
      <c r="L48" s="75">
        <v>0</v>
      </c>
      <c r="M48" s="81"/>
      <c r="N48" s="73" t="s">
        <v>153</v>
      </c>
      <c r="O48" s="75">
        <v>0</v>
      </c>
      <c r="P48" s="75">
        <v>16</v>
      </c>
      <c r="Q48" s="75">
        <v>0</v>
      </c>
      <c r="R48" s="75">
        <v>0</v>
      </c>
      <c r="S48" s="75">
        <v>13</v>
      </c>
      <c r="T48" s="75">
        <v>0</v>
      </c>
      <c r="U48" s="75">
        <v>0</v>
      </c>
      <c r="V48" s="75">
        <v>0</v>
      </c>
      <c r="W48" s="75">
        <v>0</v>
      </c>
      <c r="X48" s="75">
        <v>0</v>
      </c>
      <c r="Y48" s="75">
        <v>0</v>
      </c>
      <c r="Z48" s="81"/>
      <c r="AA48" s="73" t="s">
        <v>153</v>
      </c>
      <c r="AB48" s="75">
        <v>0</v>
      </c>
      <c r="AC48" s="75">
        <v>30</v>
      </c>
      <c r="AD48" s="75">
        <v>2</v>
      </c>
      <c r="AE48" s="75">
        <v>0</v>
      </c>
      <c r="AF48" s="75">
        <v>0</v>
      </c>
      <c r="AG48" s="75">
        <v>0</v>
      </c>
      <c r="AH48" s="75">
        <v>0</v>
      </c>
      <c r="AI48" s="75">
        <v>0</v>
      </c>
      <c r="AJ48" s="75">
        <v>0</v>
      </c>
      <c r="AK48" s="75">
        <v>0</v>
      </c>
      <c r="AL48" s="75">
        <v>0</v>
      </c>
      <c r="AM48" s="81"/>
      <c r="AN48" s="73" t="s">
        <v>153</v>
      </c>
      <c r="AO48" s="74">
        <v>0</v>
      </c>
      <c r="AP48" s="74">
        <v>0</v>
      </c>
      <c r="AQ48" s="74">
        <v>0</v>
      </c>
      <c r="AR48" s="74">
        <v>0</v>
      </c>
      <c r="AS48" s="74">
        <v>0</v>
      </c>
    </row>
    <row r="49" spans="1:45" x14ac:dyDescent="0.25">
      <c r="A49" s="73" t="s">
        <v>152</v>
      </c>
      <c r="B49" s="75">
        <v>0</v>
      </c>
      <c r="C49" s="75">
        <v>3</v>
      </c>
      <c r="D49" s="75">
        <v>2</v>
      </c>
      <c r="E49" s="75">
        <v>1</v>
      </c>
      <c r="F49" s="75">
        <v>1</v>
      </c>
      <c r="G49" s="75">
        <v>0</v>
      </c>
      <c r="H49" s="75">
        <v>0</v>
      </c>
      <c r="I49" s="75">
        <v>0</v>
      </c>
      <c r="J49" s="75">
        <v>0</v>
      </c>
      <c r="K49" s="75">
        <v>0</v>
      </c>
      <c r="L49" s="75">
        <v>0</v>
      </c>
      <c r="M49" s="81"/>
      <c r="N49" s="73" t="s">
        <v>152</v>
      </c>
      <c r="O49" s="75">
        <v>0</v>
      </c>
      <c r="P49" s="75">
        <v>7</v>
      </c>
      <c r="Q49" s="75">
        <v>0</v>
      </c>
      <c r="R49" s="75">
        <v>1</v>
      </c>
      <c r="S49" s="75">
        <v>7</v>
      </c>
      <c r="T49" s="75">
        <v>0</v>
      </c>
      <c r="U49" s="75">
        <v>0</v>
      </c>
      <c r="V49" s="75">
        <v>0</v>
      </c>
      <c r="W49" s="75">
        <v>0</v>
      </c>
      <c r="X49" s="75">
        <v>0</v>
      </c>
      <c r="Y49" s="75">
        <v>0</v>
      </c>
      <c r="Z49" s="81"/>
      <c r="AA49" s="73" t="s">
        <v>152</v>
      </c>
      <c r="AB49" s="75">
        <v>1</v>
      </c>
      <c r="AC49" s="75">
        <v>30</v>
      </c>
      <c r="AD49" s="75">
        <v>1</v>
      </c>
      <c r="AE49" s="75">
        <v>0</v>
      </c>
      <c r="AF49" s="75">
        <v>1</v>
      </c>
      <c r="AG49" s="75">
        <v>0</v>
      </c>
      <c r="AH49" s="75">
        <v>0</v>
      </c>
      <c r="AI49" s="75">
        <v>0</v>
      </c>
      <c r="AJ49" s="75">
        <v>0</v>
      </c>
      <c r="AK49" s="75">
        <v>0</v>
      </c>
      <c r="AL49" s="75">
        <v>0</v>
      </c>
      <c r="AM49" s="81"/>
      <c r="AN49" s="73" t="s">
        <v>152</v>
      </c>
      <c r="AO49" s="74">
        <v>0</v>
      </c>
      <c r="AP49" s="74">
        <v>0</v>
      </c>
      <c r="AQ49" s="74">
        <v>0</v>
      </c>
      <c r="AR49" s="74">
        <v>0</v>
      </c>
      <c r="AS49" s="74">
        <v>0</v>
      </c>
    </row>
    <row r="50" spans="1:45" x14ac:dyDescent="0.25">
      <c r="A50" s="73" t="s">
        <v>151</v>
      </c>
      <c r="B50" s="75">
        <v>0</v>
      </c>
      <c r="C50" s="75">
        <v>7</v>
      </c>
      <c r="D50" s="75">
        <v>2</v>
      </c>
      <c r="E50" s="75">
        <v>1</v>
      </c>
      <c r="F50" s="75">
        <v>0</v>
      </c>
      <c r="G50" s="75">
        <v>0</v>
      </c>
      <c r="H50" s="75">
        <v>0</v>
      </c>
      <c r="I50" s="75">
        <v>0</v>
      </c>
      <c r="J50" s="75">
        <v>0</v>
      </c>
      <c r="K50" s="75">
        <v>0</v>
      </c>
      <c r="L50" s="75">
        <v>0</v>
      </c>
      <c r="M50" s="81"/>
      <c r="N50" s="73" t="s">
        <v>151</v>
      </c>
      <c r="O50" s="75">
        <v>0</v>
      </c>
      <c r="P50" s="75">
        <v>19</v>
      </c>
      <c r="Q50" s="75">
        <v>2</v>
      </c>
      <c r="R50" s="75">
        <v>0</v>
      </c>
      <c r="S50" s="75">
        <v>10</v>
      </c>
      <c r="T50" s="75">
        <v>2</v>
      </c>
      <c r="U50" s="75">
        <v>0</v>
      </c>
      <c r="V50" s="75">
        <v>0</v>
      </c>
      <c r="W50" s="75">
        <v>0</v>
      </c>
      <c r="X50" s="75">
        <v>0</v>
      </c>
      <c r="Y50" s="75">
        <v>0</v>
      </c>
      <c r="Z50" s="81"/>
      <c r="AA50" s="73" t="s">
        <v>151</v>
      </c>
      <c r="AB50" s="75">
        <v>0</v>
      </c>
      <c r="AC50" s="75">
        <v>34</v>
      </c>
      <c r="AD50" s="75">
        <v>1</v>
      </c>
      <c r="AE50" s="75">
        <v>0</v>
      </c>
      <c r="AF50" s="75">
        <v>1</v>
      </c>
      <c r="AG50" s="75">
        <v>1</v>
      </c>
      <c r="AH50" s="75">
        <v>0</v>
      </c>
      <c r="AI50" s="75">
        <v>0</v>
      </c>
      <c r="AJ50" s="75">
        <v>0</v>
      </c>
      <c r="AK50" s="75">
        <v>0</v>
      </c>
      <c r="AL50" s="75">
        <v>0</v>
      </c>
      <c r="AM50" s="81"/>
      <c r="AN50" s="73" t="s">
        <v>151</v>
      </c>
      <c r="AO50" s="74">
        <v>0</v>
      </c>
      <c r="AP50" s="74">
        <v>0</v>
      </c>
      <c r="AQ50" s="74">
        <v>0</v>
      </c>
      <c r="AR50" s="74">
        <v>0</v>
      </c>
      <c r="AS50" s="74">
        <v>0</v>
      </c>
    </row>
    <row r="51" spans="1:45" x14ac:dyDescent="0.25">
      <c r="A51" s="73" t="s">
        <v>150</v>
      </c>
      <c r="B51" s="75">
        <v>0</v>
      </c>
      <c r="C51" s="75">
        <v>7</v>
      </c>
      <c r="D51" s="75">
        <v>0</v>
      </c>
      <c r="E51" s="75">
        <v>0</v>
      </c>
      <c r="F51" s="75">
        <v>2</v>
      </c>
      <c r="G51" s="75">
        <v>0</v>
      </c>
      <c r="H51" s="75">
        <v>0</v>
      </c>
      <c r="I51" s="75">
        <v>0</v>
      </c>
      <c r="J51" s="75">
        <v>0</v>
      </c>
      <c r="K51" s="75">
        <v>0</v>
      </c>
      <c r="L51" s="75">
        <v>0</v>
      </c>
      <c r="M51" s="81"/>
      <c r="N51" s="73" t="s">
        <v>150</v>
      </c>
      <c r="O51" s="75">
        <v>0</v>
      </c>
      <c r="P51" s="75">
        <v>16</v>
      </c>
      <c r="Q51" s="75">
        <v>1</v>
      </c>
      <c r="R51" s="75">
        <v>0</v>
      </c>
      <c r="S51" s="75">
        <v>5</v>
      </c>
      <c r="T51" s="75">
        <v>0</v>
      </c>
      <c r="U51" s="75">
        <v>0</v>
      </c>
      <c r="V51" s="75">
        <v>0</v>
      </c>
      <c r="W51" s="75">
        <v>0</v>
      </c>
      <c r="X51" s="75">
        <v>0</v>
      </c>
      <c r="Y51" s="75">
        <v>0</v>
      </c>
      <c r="Z51" s="81"/>
      <c r="AA51" s="73" t="s">
        <v>150</v>
      </c>
      <c r="AB51" s="75">
        <v>0</v>
      </c>
      <c r="AC51" s="75">
        <v>23</v>
      </c>
      <c r="AD51" s="75">
        <v>2</v>
      </c>
      <c r="AE51" s="75">
        <v>0</v>
      </c>
      <c r="AF51" s="75">
        <v>0</v>
      </c>
      <c r="AG51" s="75">
        <v>0</v>
      </c>
      <c r="AH51" s="75">
        <v>0</v>
      </c>
      <c r="AI51" s="75">
        <v>0</v>
      </c>
      <c r="AJ51" s="75">
        <v>0</v>
      </c>
      <c r="AK51" s="75">
        <v>0</v>
      </c>
      <c r="AL51" s="75">
        <v>0</v>
      </c>
      <c r="AM51" s="81"/>
      <c r="AN51" s="73" t="s">
        <v>150</v>
      </c>
      <c r="AO51" s="74">
        <v>0</v>
      </c>
      <c r="AP51" s="74">
        <v>0</v>
      </c>
      <c r="AQ51" s="74">
        <v>0</v>
      </c>
      <c r="AR51" s="74">
        <v>0</v>
      </c>
      <c r="AS51" s="74">
        <v>0</v>
      </c>
    </row>
    <row r="52" spans="1:45" x14ac:dyDescent="0.25">
      <c r="A52" s="73" t="s">
        <v>149</v>
      </c>
      <c r="B52" s="75">
        <v>0</v>
      </c>
      <c r="C52" s="75">
        <v>6</v>
      </c>
      <c r="D52" s="75">
        <v>2</v>
      </c>
      <c r="E52" s="75">
        <v>0</v>
      </c>
      <c r="F52" s="75">
        <v>3</v>
      </c>
      <c r="G52" s="75">
        <v>0</v>
      </c>
      <c r="H52" s="75">
        <v>0</v>
      </c>
      <c r="I52" s="75">
        <v>0</v>
      </c>
      <c r="J52" s="75">
        <v>0</v>
      </c>
      <c r="K52" s="75">
        <v>0</v>
      </c>
      <c r="L52" s="75">
        <v>0</v>
      </c>
      <c r="M52" s="81"/>
      <c r="N52" s="73" t="s">
        <v>149</v>
      </c>
      <c r="O52" s="75">
        <v>1</v>
      </c>
      <c r="P52" s="75">
        <v>13</v>
      </c>
      <c r="Q52" s="75">
        <v>5</v>
      </c>
      <c r="R52" s="75">
        <v>0</v>
      </c>
      <c r="S52" s="75">
        <v>9</v>
      </c>
      <c r="T52" s="75">
        <v>0</v>
      </c>
      <c r="U52" s="75">
        <v>0</v>
      </c>
      <c r="V52" s="75">
        <v>0</v>
      </c>
      <c r="W52" s="75">
        <v>0</v>
      </c>
      <c r="X52" s="75">
        <v>0</v>
      </c>
      <c r="Y52" s="75">
        <v>0</v>
      </c>
      <c r="Z52" s="81"/>
      <c r="AA52" s="73" t="s">
        <v>149</v>
      </c>
      <c r="AB52" s="75">
        <v>0</v>
      </c>
      <c r="AC52" s="75">
        <v>31</v>
      </c>
      <c r="AD52" s="75">
        <v>5</v>
      </c>
      <c r="AE52" s="75">
        <v>1</v>
      </c>
      <c r="AF52" s="75">
        <v>1</v>
      </c>
      <c r="AG52" s="75">
        <v>1</v>
      </c>
      <c r="AH52" s="75">
        <v>0</v>
      </c>
      <c r="AI52" s="75">
        <v>0</v>
      </c>
      <c r="AJ52" s="75">
        <v>0</v>
      </c>
      <c r="AK52" s="75">
        <v>0</v>
      </c>
      <c r="AL52" s="75">
        <v>0</v>
      </c>
      <c r="AM52" s="81"/>
      <c r="AN52" s="73" t="s">
        <v>149</v>
      </c>
      <c r="AO52" s="74">
        <v>0</v>
      </c>
      <c r="AP52" s="74">
        <v>0</v>
      </c>
      <c r="AQ52" s="74">
        <v>0</v>
      </c>
      <c r="AR52" s="74">
        <v>0</v>
      </c>
      <c r="AS52" s="74">
        <v>0</v>
      </c>
    </row>
    <row r="53" spans="1:45" x14ac:dyDescent="0.25">
      <c r="A53" s="73" t="s">
        <v>148</v>
      </c>
      <c r="B53" s="75">
        <v>0</v>
      </c>
      <c r="C53" s="75">
        <v>9</v>
      </c>
      <c r="D53" s="75">
        <v>1</v>
      </c>
      <c r="E53" s="75">
        <v>0</v>
      </c>
      <c r="F53" s="75">
        <v>2</v>
      </c>
      <c r="G53" s="75">
        <v>0</v>
      </c>
      <c r="H53" s="75">
        <v>0</v>
      </c>
      <c r="I53" s="75">
        <v>0</v>
      </c>
      <c r="J53" s="75">
        <v>0</v>
      </c>
      <c r="K53" s="75">
        <v>0</v>
      </c>
      <c r="L53" s="75">
        <v>0</v>
      </c>
      <c r="M53" s="81"/>
      <c r="N53" s="73" t="s">
        <v>148</v>
      </c>
      <c r="O53" s="75">
        <v>0</v>
      </c>
      <c r="P53" s="75">
        <v>24</v>
      </c>
      <c r="Q53" s="75">
        <v>3</v>
      </c>
      <c r="R53" s="75">
        <v>0</v>
      </c>
      <c r="S53" s="75">
        <v>15</v>
      </c>
      <c r="T53" s="75">
        <v>0</v>
      </c>
      <c r="U53" s="75">
        <v>0</v>
      </c>
      <c r="V53" s="75">
        <v>0</v>
      </c>
      <c r="W53" s="75">
        <v>0</v>
      </c>
      <c r="X53" s="75">
        <v>0</v>
      </c>
      <c r="Y53" s="75">
        <v>0</v>
      </c>
      <c r="Z53" s="81"/>
      <c r="AA53" s="73" t="s">
        <v>148</v>
      </c>
      <c r="AB53" s="75">
        <v>0</v>
      </c>
      <c r="AC53" s="75">
        <v>31</v>
      </c>
      <c r="AD53" s="75">
        <v>2</v>
      </c>
      <c r="AE53" s="75">
        <v>0</v>
      </c>
      <c r="AF53" s="75">
        <v>0</v>
      </c>
      <c r="AG53" s="75">
        <v>1</v>
      </c>
      <c r="AH53" s="75">
        <v>0</v>
      </c>
      <c r="AI53" s="75">
        <v>0</v>
      </c>
      <c r="AJ53" s="75">
        <v>0</v>
      </c>
      <c r="AK53" s="75">
        <v>0</v>
      </c>
      <c r="AL53" s="75">
        <v>0</v>
      </c>
      <c r="AM53" s="81"/>
      <c r="AN53" s="73" t="s">
        <v>148</v>
      </c>
      <c r="AO53" s="74">
        <v>0</v>
      </c>
      <c r="AP53" s="74">
        <v>0</v>
      </c>
      <c r="AQ53" s="74">
        <v>0</v>
      </c>
      <c r="AR53" s="74">
        <v>0</v>
      </c>
      <c r="AS53" s="74">
        <v>0</v>
      </c>
    </row>
    <row r="54" spans="1:45" x14ac:dyDescent="0.25">
      <c r="A54" s="73" t="s">
        <v>147</v>
      </c>
      <c r="B54" s="75">
        <v>0</v>
      </c>
      <c r="C54" s="75">
        <v>3</v>
      </c>
      <c r="D54" s="75">
        <v>3</v>
      </c>
      <c r="E54" s="75">
        <v>1</v>
      </c>
      <c r="F54" s="75">
        <v>0</v>
      </c>
      <c r="G54" s="75">
        <v>0</v>
      </c>
      <c r="H54" s="75">
        <v>0</v>
      </c>
      <c r="I54" s="75">
        <v>0</v>
      </c>
      <c r="J54" s="75">
        <v>0</v>
      </c>
      <c r="K54" s="75">
        <v>0</v>
      </c>
      <c r="L54" s="75">
        <v>0</v>
      </c>
      <c r="M54" s="81"/>
      <c r="N54" s="73" t="s">
        <v>147</v>
      </c>
      <c r="O54" s="75">
        <v>0</v>
      </c>
      <c r="P54" s="75">
        <v>12</v>
      </c>
      <c r="Q54" s="75">
        <v>3</v>
      </c>
      <c r="R54" s="75">
        <v>0</v>
      </c>
      <c r="S54" s="75">
        <v>8</v>
      </c>
      <c r="T54" s="75">
        <v>0</v>
      </c>
      <c r="U54" s="75">
        <v>0</v>
      </c>
      <c r="V54" s="75">
        <v>0</v>
      </c>
      <c r="W54" s="75">
        <v>0</v>
      </c>
      <c r="X54" s="75">
        <v>0</v>
      </c>
      <c r="Y54" s="75">
        <v>0</v>
      </c>
      <c r="Z54" s="81"/>
      <c r="AA54" s="73" t="s">
        <v>147</v>
      </c>
      <c r="AB54" s="75">
        <v>0</v>
      </c>
      <c r="AC54" s="75">
        <v>31</v>
      </c>
      <c r="AD54" s="75">
        <v>5</v>
      </c>
      <c r="AE54" s="75">
        <v>0</v>
      </c>
      <c r="AF54" s="75">
        <v>0</v>
      </c>
      <c r="AG54" s="75">
        <v>0</v>
      </c>
      <c r="AH54" s="75">
        <v>0</v>
      </c>
      <c r="AI54" s="75">
        <v>0</v>
      </c>
      <c r="AJ54" s="75">
        <v>0</v>
      </c>
      <c r="AK54" s="75">
        <v>0</v>
      </c>
      <c r="AL54" s="75">
        <v>0</v>
      </c>
      <c r="AM54" s="81"/>
      <c r="AN54" s="73" t="s">
        <v>147</v>
      </c>
      <c r="AO54" s="74">
        <v>0</v>
      </c>
      <c r="AP54" s="74">
        <v>0</v>
      </c>
      <c r="AQ54" s="74">
        <v>0</v>
      </c>
      <c r="AR54" s="74">
        <v>0</v>
      </c>
      <c r="AS54" s="74">
        <v>0</v>
      </c>
    </row>
    <row r="55" spans="1:45" x14ac:dyDescent="0.25">
      <c r="A55" s="73" t="s">
        <v>146</v>
      </c>
      <c r="B55" s="75">
        <v>0</v>
      </c>
      <c r="C55" s="75">
        <v>2</v>
      </c>
      <c r="D55" s="75">
        <v>0</v>
      </c>
      <c r="E55" s="75">
        <v>0</v>
      </c>
      <c r="F55" s="75">
        <v>0</v>
      </c>
      <c r="G55" s="75">
        <v>0</v>
      </c>
      <c r="H55" s="75">
        <v>0</v>
      </c>
      <c r="I55" s="75">
        <v>0</v>
      </c>
      <c r="J55" s="75">
        <v>0</v>
      </c>
      <c r="K55" s="75">
        <v>0</v>
      </c>
      <c r="L55" s="75">
        <v>0</v>
      </c>
      <c r="M55" s="81"/>
      <c r="N55" s="73" t="s">
        <v>146</v>
      </c>
      <c r="O55" s="75">
        <v>0</v>
      </c>
      <c r="P55" s="75">
        <v>6</v>
      </c>
      <c r="Q55" s="75">
        <v>0</v>
      </c>
      <c r="R55" s="75">
        <v>0</v>
      </c>
      <c r="S55" s="75">
        <v>12</v>
      </c>
      <c r="T55" s="75">
        <v>0</v>
      </c>
      <c r="U55" s="75">
        <v>0</v>
      </c>
      <c r="V55" s="75">
        <v>0</v>
      </c>
      <c r="W55" s="75">
        <v>0</v>
      </c>
      <c r="X55" s="75">
        <v>0</v>
      </c>
      <c r="Y55" s="75">
        <v>0</v>
      </c>
      <c r="Z55" s="81"/>
      <c r="AA55" s="73" t="s">
        <v>146</v>
      </c>
      <c r="AB55" s="75">
        <v>0</v>
      </c>
      <c r="AC55" s="75">
        <v>32</v>
      </c>
      <c r="AD55" s="75">
        <v>4</v>
      </c>
      <c r="AE55" s="75">
        <v>0</v>
      </c>
      <c r="AF55" s="75">
        <v>0</v>
      </c>
      <c r="AG55" s="75">
        <v>1</v>
      </c>
      <c r="AH55" s="75">
        <v>0</v>
      </c>
      <c r="AI55" s="75">
        <v>0</v>
      </c>
      <c r="AJ55" s="75">
        <v>0</v>
      </c>
      <c r="AK55" s="75">
        <v>0</v>
      </c>
      <c r="AL55" s="75">
        <v>0</v>
      </c>
      <c r="AM55" s="81"/>
      <c r="AN55" s="73" t="s">
        <v>146</v>
      </c>
      <c r="AO55" s="74">
        <v>0</v>
      </c>
      <c r="AP55" s="74">
        <v>0</v>
      </c>
      <c r="AQ55" s="74">
        <v>0</v>
      </c>
      <c r="AR55" s="74">
        <v>0</v>
      </c>
      <c r="AS55" s="74">
        <v>0</v>
      </c>
    </row>
    <row r="56" spans="1:45" x14ac:dyDescent="0.25">
      <c r="A56" s="73" t="s">
        <v>145</v>
      </c>
      <c r="B56" s="75">
        <v>0</v>
      </c>
      <c r="C56" s="75">
        <v>1</v>
      </c>
      <c r="D56" s="75">
        <v>0</v>
      </c>
      <c r="E56" s="75">
        <v>1</v>
      </c>
      <c r="F56" s="75">
        <v>2</v>
      </c>
      <c r="G56" s="75">
        <v>0</v>
      </c>
      <c r="H56" s="75">
        <v>0</v>
      </c>
      <c r="I56" s="75">
        <v>0</v>
      </c>
      <c r="J56" s="75">
        <v>0</v>
      </c>
      <c r="K56" s="75">
        <v>0</v>
      </c>
      <c r="L56" s="75">
        <v>0</v>
      </c>
      <c r="M56" s="81"/>
      <c r="N56" s="73" t="s">
        <v>145</v>
      </c>
      <c r="O56" s="75">
        <v>1</v>
      </c>
      <c r="P56" s="75">
        <v>9</v>
      </c>
      <c r="Q56" s="75">
        <v>2</v>
      </c>
      <c r="R56" s="75">
        <v>0</v>
      </c>
      <c r="S56" s="75">
        <v>4</v>
      </c>
      <c r="T56" s="75">
        <v>0</v>
      </c>
      <c r="U56" s="75">
        <v>0</v>
      </c>
      <c r="V56" s="75">
        <v>0</v>
      </c>
      <c r="W56" s="75">
        <v>0</v>
      </c>
      <c r="X56" s="75">
        <v>0</v>
      </c>
      <c r="Y56" s="75">
        <v>0</v>
      </c>
      <c r="Z56" s="81"/>
      <c r="AA56" s="73" t="s">
        <v>145</v>
      </c>
      <c r="AB56" s="75">
        <v>0</v>
      </c>
      <c r="AC56" s="75">
        <v>29</v>
      </c>
      <c r="AD56" s="75">
        <v>1</v>
      </c>
      <c r="AE56" s="75">
        <v>0</v>
      </c>
      <c r="AF56" s="75">
        <v>1</v>
      </c>
      <c r="AG56" s="75">
        <v>0</v>
      </c>
      <c r="AH56" s="75">
        <v>0</v>
      </c>
      <c r="AI56" s="75">
        <v>0</v>
      </c>
      <c r="AJ56" s="75">
        <v>0</v>
      </c>
      <c r="AK56" s="75">
        <v>0</v>
      </c>
      <c r="AL56" s="75">
        <v>0</v>
      </c>
      <c r="AM56" s="81"/>
      <c r="AN56" s="73" t="s">
        <v>145</v>
      </c>
      <c r="AO56" s="74">
        <v>0</v>
      </c>
      <c r="AP56" s="74">
        <v>0</v>
      </c>
      <c r="AQ56" s="74">
        <v>0</v>
      </c>
      <c r="AR56" s="74">
        <v>0</v>
      </c>
      <c r="AS56" s="74">
        <v>0</v>
      </c>
    </row>
    <row r="57" spans="1:45" x14ac:dyDescent="0.25">
      <c r="A57" s="73" t="s">
        <v>144</v>
      </c>
      <c r="B57" s="75">
        <v>0</v>
      </c>
      <c r="C57" s="75">
        <v>6</v>
      </c>
      <c r="D57" s="75">
        <v>0</v>
      </c>
      <c r="E57" s="75">
        <v>0</v>
      </c>
      <c r="F57" s="75">
        <v>0</v>
      </c>
      <c r="G57" s="75">
        <v>0</v>
      </c>
      <c r="H57" s="75">
        <v>0</v>
      </c>
      <c r="I57" s="75">
        <v>0</v>
      </c>
      <c r="J57" s="75">
        <v>0</v>
      </c>
      <c r="K57" s="75">
        <v>0</v>
      </c>
      <c r="L57" s="75">
        <v>0</v>
      </c>
      <c r="M57" s="81"/>
      <c r="N57" s="73" t="s">
        <v>144</v>
      </c>
      <c r="O57" s="75">
        <v>0</v>
      </c>
      <c r="P57" s="75">
        <v>4</v>
      </c>
      <c r="Q57" s="75">
        <v>0</v>
      </c>
      <c r="R57" s="75">
        <v>1</v>
      </c>
      <c r="S57" s="75">
        <v>1</v>
      </c>
      <c r="T57" s="75">
        <v>0</v>
      </c>
      <c r="U57" s="75">
        <v>0</v>
      </c>
      <c r="V57" s="75">
        <v>0</v>
      </c>
      <c r="W57" s="75">
        <v>0</v>
      </c>
      <c r="X57" s="75">
        <v>0</v>
      </c>
      <c r="Y57" s="75">
        <v>0</v>
      </c>
      <c r="Z57" s="81"/>
      <c r="AA57" s="73" t="s">
        <v>144</v>
      </c>
      <c r="AB57" s="75">
        <v>0</v>
      </c>
      <c r="AC57" s="75">
        <v>35</v>
      </c>
      <c r="AD57" s="75">
        <v>2</v>
      </c>
      <c r="AE57" s="75">
        <v>0</v>
      </c>
      <c r="AF57" s="75">
        <v>0</v>
      </c>
      <c r="AG57" s="75">
        <v>1</v>
      </c>
      <c r="AH57" s="75">
        <v>0</v>
      </c>
      <c r="AI57" s="75">
        <v>0</v>
      </c>
      <c r="AJ57" s="75">
        <v>0</v>
      </c>
      <c r="AK57" s="75">
        <v>0</v>
      </c>
      <c r="AL57" s="75">
        <v>0</v>
      </c>
      <c r="AM57" s="81"/>
      <c r="AN57" s="73" t="s">
        <v>144</v>
      </c>
      <c r="AO57" s="74">
        <v>0</v>
      </c>
      <c r="AP57" s="74">
        <v>0</v>
      </c>
      <c r="AQ57" s="74">
        <v>0</v>
      </c>
      <c r="AR57" s="74">
        <v>0</v>
      </c>
      <c r="AS57" s="74">
        <v>0</v>
      </c>
    </row>
    <row r="58" spans="1:45" x14ac:dyDescent="0.25">
      <c r="A58" s="73" t="s">
        <v>143</v>
      </c>
      <c r="B58" s="75">
        <v>0</v>
      </c>
      <c r="C58" s="75">
        <v>4</v>
      </c>
      <c r="D58" s="75">
        <v>1</v>
      </c>
      <c r="E58" s="75">
        <v>1</v>
      </c>
      <c r="F58" s="75">
        <v>1</v>
      </c>
      <c r="G58" s="75">
        <v>0</v>
      </c>
      <c r="H58" s="75">
        <v>0</v>
      </c>
      <c r="I58" s="75">
        <v>0</v>
      </c>
      <c r="J58" s="75">
        <v>0</v>
      </c>
      <c r="K58" s="75">
        <v>0</v>
      </c>
      <c r="L58" s="75">
        <v>0</v>
      </c>
      <c r="M58" s="81"/>
      <c r="N58" s="73" t="s">
        <v>143</v>
      </c>
      <c r="O58" s="75">
        <v>0</v>
      </c>
      <c r="P58" s="75">
        <v>7</v>
      </c>
      <c r="Q58" s="75">
        <v>0</v>
      </c>
      <c r="R58" s="75">
        <v>1</v>
      </c>
      <c r="S58" s="75">
        <v>9</v>
      </c>
      <c r="T58" s="75">
        <v>0</v>
      </c>
      <c r="U58" s="75">
        <v>0</v>
      </c>
      <c r="V58" s="75">
        <v>0</v>
      </c>
      <c r="W58" s="75">
        <v>0</v>
      </c>
      <c r="X58" s="75">
        <v>0</v>
      </c>
      <c r="Y58" s="75">
        <v>0</v>
      </c>
      <c r="Z58" s="81"/>
      <c r="AA58" s="73" t="s">
        <v>143</v>
      </c>
      <c r="AB58" s="75">
        <v>0</v>
      </c>
      <c r="AC58" s="75">
        <v>28</v>
      </c>
      <c r="AD58" s="75">
        <v>2</v>
      </c>
      <c r="AE58" s="75">
        <v>1</v>
      </c>
      <c r="AF58" s="75">
        <v>1</v>
      </c>
      <c r="AG58" s="75">
        <v>0</v>
      </c>
      <c r="AH58" s="75">
        <v>0</v>
      </c>
      <c r="AI58" s="75">
        <v>0</v>
      </c>
      <c r="AJ58" s="75">
        <v>0</v>
      </c>
      <c r="AK58" s="75">
        <v>0</v>
      </c>
      <c r="AL58" s="75">
        <v>0</v>
      </c>
      <c r="AM58" s="81"/>
      <c r="AN58" s="73" t="s">
        <v>143</v>
      </c>
      <c r="AO58" s="74">
        <v>0</v>
      </c>
      <c r="AP58" s="74">
        <v>0</v>
      </c>
      <c r="AQ58" s="74">
        <v>0</v>
      </c>
      <c r="AR58" s="74">
        <v>0</v>
      </c>
      <c r="AS58" s="74">
        <v>0</v>
      </c>
    </row>
    <row r="59" spans="1:45" x14ac:dyDescent="0.25">
      <c r="A59" s="73" t="s">
        <v>142</v>
      </c>
      <c r="B59" s="75">
        <v>0</v>
      </c>
      <c r="C59" s="75">
        <v>4</v>
      </c>
      <c r="D59" s="75">
        <v>1</v>
      </c>
      <c r="E59" s="75">
        <v>1</v>
      </c>
      <c r="F59" s="75">
        <v>1</v>
      </c>
      <c r="G59" s="75">
        <v>0</v>
      </c>
      <c r="H59" s="75">
        <v>1</v>
      </c>
      <c r="I59" s="75">
        <v>0</v>
      </c>
      <c r="J59" s="75">
        <v>0</v>
      </c>
      <c r="K59" s="75">
        <v>0</v>
      </c>
      <c r="L59" s="75">
        <v>0</v>
      </c>
      <c r="M59" s="81"/>
      <c r="N59" s="73" t="s">
        <v>142</v>
      </c>
      <c r="O59" s="75">
        <v>0</v>
      </c>
      <c r="P59" s="75">
        <v>10</v>
      </c>
      <c r="Q59" s="75">
        <v>0</v>
      </c>
      <c r="R59" s="75">
        <v>1</v>
      </c>
      <c r="S59" s="75">
        <v>7</v>
      </c>
      <c r="T59" s="75">
        <v>0</v>
      </c>
      <c r="U59" s="75">
        <v>0</v>
      </c>
      <c r="V59" s="75">
        <v>0</v>
      </c>
      <c r="W59" s="75">
        <v>0</v>
      </c>
      <c r="X59" s="75">
        <v>0</v>
      </c>
      <c r="Y59" s="75">
        <v>0</v>
      </c>
      <c r="Z59" s="81"/>
      <c r="AA59" s="73" t="s">
        <v>142</v>
      </c>
      <c r="AB59" s="75">
        <v>0</v>
      </c>
      <c r="AC59" s="75">
        <v>32</v>
      </c>
      <c r="AD59" s="75">
        <v>0</v>
      </c>
      <c r="AE59" s="75">
        <v>0</v>
      </c>
      <c r="AF59" s="75">
        <v>0</v>
      </c>
      <c r="AG59" s="75">
        <v>1</v>
      </c>
      <c r="AH59" s="75">
        <v>0</v>
      </c>
      <c r="AI59" s="75">
        <v>0</v>
      </c>
      <c r="AJ59" s="75">
        <v>0</v>
      </c>
      <c r="AK59" s="75">
        <v>0</v>
      </c>
      <c r="AL59" s="75">
        <v>0</v>
      </c>
      <c r="AM59" s="81"/>
      <c r="AN59" s="73" t="s">
        <v>142</v>
      </c>
      <c r="AO59" s="74">
        <v>0</v>
      </c>
      <c r="AP59" s="74">
        <v>0</v>
      </c>
      <c r="AQ59" s="74">
        <v>0</v>
      </c>
      <c r="AR59" s="74">
        <v>0</v>
      </c>
      <c r="AS59" s="74">
        <v>0</v>
      </c>
    </row>
    <row r="60" spans="1:45" x14ac:dyDescent="0.25">
      <c r="A60" s="73" t="s">
        <v>141</v>
      </c>
      <c r="B60" s="75">
        <v>0</v>
      </c>
      <c r="C60" s="75">
        <v>1</v>
      </c>
      <c r="D60" s="75">
        <v>1</v>
      </c>
      <c r="E60" s="75">
        <v>0</v>
      </c>
      <c r="F60" s="75">
        <v>1</v>
      </c>
      <c r="G60" s="75">
        <v>0</v>
      </c>
      <c r="H60" s="75">
        <v>0</v>
      </c>
      <c r="I60" s="75">
        <v>0</v>
      </c>
      <c r="J60" s="75">
        <v>0</v>
      </c>
      <c r="K60" s="75">
        <v>0</v>
      </c>
      <c r="L60" s="75">
        <v>0</v>
      </c>
      <c r="M60" s="81"/>
      <c r="N60" s="73" t="s">
        <v>141</v>
      </c>
      <c r="O60" s="75">
        <v>0</v>
      </c>
      <c r="P60" s="75">
        <v>9</v>
      </c>
      <c r="Q60" s="75">
        <v>1</v>
      </c>
      <c r="R60" s="75">
        <v>0</v>
      </c>
      <c r="S60" s="75">
        <v>8</v>
      </c>
      <c r="T60" s="75">
        <v>0</v>
      </c>
      <c r="U60" s="75">
        <v>0</v>
      </c>
      <c r="V60" s="75">
        <v>0</v>
      </c>
      <c r="W60" s="75">
        <v>0</v>
      </c>
      <c r="X60" s="75">
        <v>0</v>
      </c>
      <c r="Y60" s="75">
        <v>0</v>
      </c>
      <c r="Z60" s="81"/>
      <c r="AA60" s="73" t="s">
        <v>141</v>
      </c>
      <c r="AB60" s="75">
        <v>0</v>
      </c>
      <c r="AC60" s="75">
        <v>23</v>
      </c>
      <c r="AD60" s="75">
        <v>2</v>
      </c>
      <c r="AE60" s="75">
        <v>0</v>
      </c>
      <c r="AF60" s="75">
        <v>1</v>
      </c>
      <c r="AG60" s="75">
        <v>1</v>
      </c>
      <c r="AH60" s="75">
        <v>0</v>
      </c>
      <c r="AI60" s="75">
        <v>0</v>
      </c>
      <c r="AJ60" s="75">
        <v>0</v>
      </c>
      <c r="AK60" s="75">
        <v>0</v>
      </c>
      <c r="AL60" s="75">
        <v>0</v>
      </c>
      <c r="AM60" s="81"/>
      <c r="AN60" s="73" t="s">
        <v>141</v>
      </c>
      <c r="AO60" s="74">
        <v>0</v>
      </c>
      <c r="AP60" s="74">
        <v>0</v>
      </c>
      <c r="AQ60" s="74">
        <v>0</v>
      </c>
      <c r="AR60" s="74">
        <v>0</v>
      </c>
      <c r="AS60" s="74">
        <v>0</v>
      </c>
    </row>
    <row r="61" spans="1:45" x14ac:dyDescent="0.25">
      <c r="A61" s="73" t="s">
        <v>140</v>
      </c>
      <c r="B61" s="75">
        <v>0</v>
      </c>
      <c r="C61" s="75">
        <v>8</v>
      </c>
      <c r="D61" s="75">
        <v>1</v>
      </c>
      <c r="E61" s="75">
        <v>0</v>
      </c>
      <c r="F61" s="75">
        <v>0</v>
      </c>
      <c r="G61" s="75">
        <v>0</v>
      </c>
      <c r="H61" s="75">
        <v>0</v>
      </c>
      <c r="I61" s="75">
        <v>0</v>
      </c>
      <c r="J61" s="75">
        <v>0</v>
      </c>
      <c r="K61" s="75">
        <v>0</v>
      </c>
      <c r="L61" s="75">
        <v>0</v>
      </c>
      <c r="M61" s="81"/>
      <c r="N61" s="73" t="s">
        <v>140</v>
      </c>
      <c r="O61" s="75">
        <v>0</v>
      </c>
      <c r="P61" s="75">
        <v>11</v>
      </c>
      <c r="Q61" s="75">
        <v>1</v>
      </c>
      <c r="R61" s="75">
        <v>0</v>
      </c>
      <c r="S61" s="75">
        <v>7</v>
      </c>
      <c r="T61" s="75">
        <v>0</v>
      </c>
      <c r="U61" s="75">
        <v>0</v>
      </c>
      <c r="V61" s="75">
        <v>0</v>
      </c>
      <c r="W61" s="75">
        <v>0</v>
      </c>
      <c r="X61" s="75">
        <v>0</v>
      </c>
      <c r="Y61" s="75">
        <v>0</v>
      </c>
      <c r="Z61" s="81"/>
      <c r="AA61" s="73" t="s">
        <v>140</v>
      </c>
      <c r="AB61" s="75">
        <v>0</v>
      </c>
      <c r="AC61" s="75">
        <v>41</v>
      </c>
      <c r="AD61" s="75">
        <v>2</v>
      </c>
      <c r="AE61" s="75">
        <v>0</v>
      </c>
      <c r="AF61" s="75">
        <v>0</v>
      </c>
      <c r="AG61" s="75">
        <v>0</v>
      </c>
      <c r="AH61" s="75">
        <v>0</v>
      </c>
      <c r="AI61" s="75">
        <v>0</v>
      </c>
      <c r="AJ61" s="75">
        <v>0</v>
      </c>
      <c r="AK61" s="75">
        <v>0</v>
      </c>
      <c r="AL61" s="75">
        <v>0</v>
      </c>
      <c r="AM61" s="81"/>
      <c r="AN61" s="73" t="s">
        <v>140</v>
      </c>
      <c r="AO61" s="74">
        <v>0</v>
      </c>
      <c r="AP61" s="74">
        <v>0</v>
      </c>
      <c r="AQ61" s="74">
        <v>0</v>
      </c>
      <c r="AR61" s="74">
        <v>0</v>
      </c>
      <c r="AS61" s="74">
        <v>0</v>
      </c>
    </row>
    <row r="62" spans="1:45" x14ac:dyDescent="0.25">
      <c r="A62" s="73" t="s">
        <v>139</v>
      </c>
      <c r="B62" s="75">
        <v>0</v>
      </c>
      <c r="C62" s="75">
        <v>3</v>
      </c>
      <c r="D62" s="75">
        <v>0</v>
      </c>
      <c r="E62" s="75">
        <v>0</v>
      </c>
      <c r="F62" s="75">
        <v>2</v>
      </c>
      <c r="G62" s="75">
        <v>0</v>
      </c>
      <c r="H62" s="75">
        <v>0</v>
      </c>
      <c r="I62" s="75">
        <v>0</v>
      </c>
      <c r="J62" s="75">
        <v>0</v>
      </c>
      <c r="K62" s="75">
        <v>0</v>
      </c>
      <c r="L62" s="75">
        <v>0</v>
      </c>
      <c r="M62" s="81"/>
      <c r="N62" s="73" t="s">
        <v>139</v>
      </c>
      <c r="O62" s="75">
        <v>0</v>
      </c>
      <c r="P62" s="75">
        <v>11</v>
      </c>
      <c r="Q62" s="75">
        <v>0</v>
      </c>
      <c r="R62" s="75">
        <v>0</v>
      </c>
      <c r="S62" s="75">
        <v>4</v>
      </c>
      <c r="T62" s="75">
        <v>0</v>
      </c>
      <c r="U62" s="75">
        <v>0</v>
      </c>
      <c r="V62" s="75">
        <v>0</v>
      </c>
      <c r="W62" s="75">
        <v>0</v>
      </c>
      <c r="X62" s="75">
        <v>0</v>
      </c>
      <c r="Y62" s="75">
        <v>0</v>
      </c>
      <c r="Z62" s="81"/>
      <c r="AA62" s="73" t="s">
        <v>139</v>
      </c>
      <c r="AB62" s="75">
        <v>0</v>
      </c>
      <c r="AC62" s="75">
        <v>29</v>
      </c>
      <c r="AD62" s="75">
        <v>2</v>
      </c>
      <c r="AE62" s="75">
        <v>0</v>
      </c>
      <c r="AF62" s="75">
        <v>0</v>
      </c>
      <c r="AG62" s="75">
        <v>1</v>
      </c>
      <c r="AH62" s="75">
        <v>0</v>
      </c>
      <c r="AI62" s="75">
        <v>0</v>
      </c>
      <c r="AJ62" s="75">
        <v>0</v>
      </c>
      <c r="AK62" s="75">
        <v>0</v>
      </c>
      <c r="AL62" s="75">
        <v>0</v>
      </c>
      <c r="AM62" s="81"/>
      <c r="AN62" s="73" t="s">
        <v>139</v>
      </c>
      <c r="AO62" s="74">
        <v>0</v>
      </c>
      <c r="AP62" s="74">
        <v>0</v>
      </c>
      <c r="AQ62" s="74">
        <v>0</v>
      </c>
      <c r="AR62" s="74">
        <v>0</v>
      </c>
      <c r="AS62" s="74">
        <v>0</v>
      </c>
    </row>
    <row r="63" spans="1:45" x14ac:dyDescent="0.25">
      <c r="A63" s="73" t="s">
        <v>138</v>
      </c>
      <c r="B63" s="75">
        <v>0</v>
      </c>
      <c r="C63" s="75">
        <v>1</v>
      </c>
      <c r="D63" s="75">
        <v>0</v>
      </c>
      <c r="E63" s="75">
        <v>1</v>
      </c>
      <c r="F63" s="75">
        <v>1</v>
      </c>
      <c r="G63" s="75">
        <v>0</v>
      </c>
      <c r="H63" s="75">
        <v>0</v>
      </c>
      <c r="I63" s="75">
        <v>0</v>
      </c>
      <c r="J63" s="75">
        <v>0</v>
      </c>
      <c r="K63" s="75">
        <v>0</v>
      </c>
      <c r="L63" s="75">
        <v>0</v>
      </c>
      <c r="M63" s="81"/>
      <c r="N63" s="73" t="s">
        <v>138</v>
      </c>
      <c r="O63" s="75">
        <v>0</v>
      </c>
      <c r="P63" s="75">
        <v>8</v>
      </c>
      <c r="Q63" s="75">
        <v>1</v>
      </c>
      <c r="R63" s="75">
        <v>0</v>
      </c>
      <c r="S63" s="75">
        <v>10</v>
      </c>
      <c r="T63" s="75">
        <v>0</v>
      </c>
      <c r="U63" s="75">
        <v>0</v>
      </c>
      <c r="V63" s="75">
        <v>0</v>
      </c>
      <c r="W63" s="75">
        <v>0</v>
      </c>
      <c r="X63" s="75">
        <v>0</v>
      </c>
      <c r="Y63" s="75">
        <v>0</v>
      </c>
      <c r="Z63" s="81"/>
      <c r="AA63" s="73" t="s">
        <v>138</v>
      </c>
      <c r="AB63" s="75">
        <v>0</v>
      </c>
      <c r="AC63" s="75">
        <v>33</v>
      </c>
      <c r="AD63" s="75">
        <v>0</v>
      </c>
      <c r="AE63" s="75">
        <v>1</v>
      </c>
      <c r="AF63" s="75">
        <v>2</v>
      </c>
      <c r="AG63" s="75">
        <v>0</v>
      </c>
      <c r="AH63" s="75">
        <v>0</v>
      </c>
      <c r="AI63" s="75">
        <v>0</v>
      </c>
      <c r="AJ63" s="75">
        <v>0</v>
      </c>
      <c r="AK63" s="75">
        <v>0</v>
      </c>
      <c r="AL63" s="75">
        <v>0</v>
      </c>
      <c r="AM63" s="81"/>
      <c r="AN63" s="73" t="s">
        <v>138</v>
      </c>
      <c r="AO63" s="74">
        <v>0</v>
      </c>
      <c r="AP63" s="74">
        <v>0</v>
      </c>
      <c r="AQ63" s="74">
        <v>0</v>
      </c>
      <c r="AR63" s="74">
        <v>0</v>
      </c>
      <c r="AS63" s="74">
        <v>0</v>
      </c>
    </row>
    <row r="64" spans="1:45" x14ac:dyDescent="0.25">
      <c r="A64" s="73" t="s">
        <v>137</v>
      </c>
      <c r="B64" s="75">
        <v>0</v>
      </c>
      <c r="C64" s="75">
        <v>1</v>
      </c>
      <c r="D64" s="75">
        <v>0</v>
      </c>
      <c r="E64" s="75">
        <v>0</v>
      </c>
      <c r="F64" s="75">
        <v>1</v>
      </c>
      <c r="G64" s="75">
        <v>0</v>
      </c>
      <c r="H64" s="75">
        <v>0</v>
      </c>
      <c r="I64" s="75">
        <v>0</v>
      </c>
      <c r="J64" s="75">
        <v>0</v>
      </c>
      <c r="K64" s="75">
        <v>0</v>
      </c>
      <c r="L64" s="75">
        <v>0</v>
      </c>
      <c r="M64" s="81"/>
      <c r="N64" s="73" t="s">
        <v>137</v>
      </c>
      <c r="O64" s="75">
        <v>0</v>
      </c>
      <c r="P64" s="75">
        <v>7</v>
      </c>
      <c r="Q64" s="75">
        <v>4</v>
      </c>
      <c r="R64" s="75">
        <v>0</v>
      </c>
      <c r="S64" s="75">
        <v>7</v>
      </c>
      <c r="T64" s="75">
        <v>0</v>
      </c>
      <c r="U64" s="75">
        <v>0</v>
      </c>
      <c r="V64" s="75">
        <v>0</v>
      </c>
      <c r="W64" s="75">
        <v>0</v>
      </c>
      <c r="X64" s="75">
        <v>0</v>
      </c>
      <c r="Y64" s="75">
        <v>0</v>
      </c>
      <c r="Z64" s="81"/>
      <c r="AA64" s="73" t="s">
        <v>137</v>
      </c>
      <c r="AB64" s="75">
        <v>0</v>
      </c>
      <c r="AC64" s="75">
        <v>50</v>
      </c>
      <c r="AD64" s="75">
        <v>2</v>
      </c>
      <c r="AE64" s="75">
        <v>0</v>
      </c>
      <c r="AF64" s="75">
        <v>0</v>
      </c>
      <c r="AG64" s="75">
        <v>0</v>
      </c>
      <c r="AH64" s="75">
        <v>0</v>
      </c>
      <c r="AI64" s="75">
        <v>0</v>
      </c>
      <c r="AJ64" s="75">
        <v>0</v>
      </c>
      <c r="AK64" s="75">
        <v>0</v>
      </c>
      <c r="AL64" s="75">
        <v>0</v>
      </c>
      <c r="AM64" s="81"/>
      <c r="AN64" s="73" t="s">
        <v>137</v>
      </c>
      <c r="AO64" s="74">
        <v>0</v>
      </c>
      <c r="AP64" s="74">
        <v>0</v>
      </c>
      <c r="AQ64" s="74">
        <v>0</v>
      </c>
      <c r="AR64" s="74">
        <v>0</v>
      </c>
      <c r="AS64" s="74">
        <v>0</v>
      </c>
    </row>
    <row r="65" spans="1:45" x14ac:dyDescent="0.25">
      <c r="A65" s="73" t="s">
        <v>136</v>
      </c>
      <c r="B65" s="75">
        <v>0</v>
      </c>
      <c r="C65" s="75">
        <v>6</v>
      </c>
      <c r="D65" s="75">
        <v>0</v>
      </c>
      <c r="E65" s="75">
        <v>0</v>
      </c>
      <c r="F65" s="75">
        <v>1</v>
      </c>
      <c r="G65" s="75">
        <v>0</v>
      </c>
      <c r="H65" s="75">
        <v>0</v>
      </c>
      <c r="I65" s="75">
        <v>0</v>
      </c>
      <c r="J65" s="75">
        <v>0</v>
      </c>
      <c r="K65" s="75">
        <v>0</v>
      </c>
      <c r="L65" s="75">
        <v>0</v>
      </c>
      <c r="M65" s="81"/>
      <c r="N65" s="73" t="s">
        <v>136</v>
      </c>
      <c r="O65" s="75">
        <v>1</v>
      </c>
      <c r="P65" s="75">
        <v>11</v>
      </c>
      <c r="Q65" s="75">
        <v>0</v>
      </c>
      <c r="R65" s="75">
        <v>0</v>
      </c>
      <c r="S65" s="75">
        <v>11</v>
      </c>
      <c r="T65" s="75">
        <v>1</v>
      </c>
      <c r="U65" s="75">
        <v>0</v>
      </c>
      <c r="V65" s="75">
        <v>0</v>
      </c>
      <c r="W65" s="75">
        <v>0</v>
      </c>
      <c r="X65" s="75">
        <v>0</v>
      </c>
      <c r="Y65" s="75">
        <v>0</v>
      </c>
      <c r="Z65" s="81"/>
      <c r="AA65" s="73" t="s">
        <v>136</v>
      </c>
      <c r="AB65" s="75">
        <v>1</v>
      </c>
      <c r="AC65" s="75">
        <v>38</v>
      </c>
      <c r="AD65" s="75">
        <v>1</v>
      </c>
      <c r="AE65" s="75">
        <v>0</v>
      </c>
      <c r="AF65" s="75">
        <v>1</v>
      </c>
      <c r="AG65" s="75">
        <v>3</v>
      </c>
      <c r="AH65" s="75">
        <v>0</v>
      </c>
      <c r="AI65" s="75">
        <v>0</v>
      </c>
      <c r="AJ65" s="75">
        <v>0</v>
      </c>
      <c r="AK65" s="75">
        <v>0</v>
      </c>
      <c r="AL65" s="75">
        <v>0</v>
      </c>
      <c r="AM65" s="81"/>
      <c r="AN65" s="73" t="s">
        <v>136</v>
      </c>
      <c r="AO65" s="74">
        <v>0</v>
      </c>
      <c r="AP65" s="74">
        <v>0</v>
      </c>
      <c r="AQ65" s="74">
        <v>0</v>
      </c>
      <c r="AR65" s="74">
        <v>0</v>
      </c>
      <c r="AS65" s="74">
        <v>0</v>
      </c>
    </row>
    <row r="66" spans="1:45" x14ac:dyDescent="0.25">
      <c r="A66" s="73" t="s">
        <v>135</v>
      </c>
      <c r="B66" s="75">
        <v>0</v>
      </c>
      <c r="C66" s="75">
        <v>0</v>
      </c>
      <c r="D66" s="75">
        <v>0</v>
      </c>
      <c r="E66" s="75">
        <v>0</v>
      </c>
      <c r="F66" s="75">
        <v>0</v>
      </c>
      <c r="G66" s="75">
        <v>0</v>
      </c>
      <c r="H66" s="75">
        <v>0</v>
      </c>
      <c r="I66" s="75">
        <v>0</v>
      </c>
      <c r="J66" s="75">
        <v>0</v>
      </c>
      <c r="K66" s="75">
        <v>0</v>
      </c>
      <c r="L66" s="75">
        <v>0</v>
      </c>
      <c r="M66" s="81"/>
      <c r="N66" s="73" t="s">
        <v>135</v>
      </c>
      <c r="O66" s="75">
        <v>0</v>
      </c>
      <c r="P66" s="75">
        <v>6</v>
      </c>
      <c r="Q66" s="75">
        <v>1</v>
      </c>
      <c r="R66" s="75">
        <v>0</v>
      </c>
      <c r="S66" s="75">
        <v>6</v>
      </c>
      <c r="T66" s="75">
        <v>0</v>
      </c>
      <c r="U66" s="75">
        <v>0</v>
      </c>
      <c r="V66" s="75">
        <v>0</v>
      </c>
      <c r="W66" s="75">
        <v>0</v>
      </c>
      <c r="X66" s="75">
        <v>0</v>
      </c>
      <c r="Y66" s="75">
        <v>0</v>
      </c>
      <c r="Z66" s="81"/>
      <c r="AA66" s="73" t="s">
        <v>135</v>
      </c>
      <c r="AB66" s="75">
        <v>3</v>
      </c>
      <c r="AC66" s="75">
        <v>48</v>
      </c>
      <c r="AD66" s="75">
        <v>1</v>
      </c>
      <c r="AE66" s="75">
        <v>0</v>
      </c>
      <c r="AF66" s="75">
        <v>1</v>
      </c>
      <c r="AG66" s="75">
        <v>0</v>
      </c>
      <c r="AH66" s="75">
        <v>0</v>
      </c>
      <c r="AI66" s="75">
        <v>0</v>
      </c>
      <c r="AJ66" s="75">
        <v>0</v>
      </c>
      <c r="AK66" s="75">
        <v>0</v>
      </c>
      <c r="AL66" s="75">
        <v>0</v>
      </c>
      <c r="AM66" s="81"/>
      <c r="AN66" s="73" t="s">
        <v>135</v>
      </c>
      <c r="AO66" s="74">
        <v>0</v>
      </c>
      <c r="AP66" s="74">
        <v>0</v>
      </c>
      <c r="AQ66" s="74">
        <v>0</v>
      </c>
      <c r="AR66" s="74">
        <v>0</v>
      </c>
      <c r="AS66" s="74">
        <v>0</v>
      </c>
    </row>
    <row r="67" spans="1:45" x14ac:dyDescent="0.25">
      <c r="A67" s="73" t="s">
        <v>134</v>
      </c>
      <c r="B67" s="75">
        <v>0</v>
      </c>
      <c r="C67" s="75">
        <v>4</v>
      </c>
      <c r="D67" s="75">
        <v>3</v>
      </c>
      <c r="E67" s="75">
        <v>0</v>
      </c>
      <c r="F67" s="75">
        <v>0</v>
      </c>
      <c r="G67" s="75">
        <v>0</v>
      </c>
      <c r="H67" s="75">
        <v>0</v>
      </c>
      <c r="I67" s="75">
        <v>0</v>
      </c>
      <c r="J67" s="75">
        <v>0</v>
      </c>
      <c r="K67" s="75">
        <v>0</v>
      </c>
      <c r="L67" s="75">
        <v>0</v>
      </c>
      <c r="M67" s="81"/>
      <c r="N67" s="73" t="s">
        <v>134</v>
      </c>
      <c r="O67" s="75">
        <v>0</v>
      </c>
      <c r="P67" s="75">
        <v>9</v>
      </c>
      <c r="Q67" s="75">
        <v>1</v>
      </c>
      <c r="R67" s="75">
        <v>0</v>
      </c>
      <c r="S67" s="75">
        <v>8</v>
      </c>
      <c r="T67" s="75">
        <v>0</v>
      </c>
      <c r="U67" s="75">
        <v>0</v>
      </c>
      <c r="V67" s="75">
        <v>1</v>
      </c>
      <c r="W67" s="75">
        <v>0</v>
      </c>
      <c r="X67" s="75">
        <v>0</v>
      </c>
      <c r="Y67" s="75">
        <v>0</v>
      </c>
      <c r="Z67" s="81"/>
      <c r="AA67" s="73" t="s">
        <v>134</v>
      </c>
      <c r="AB67" s="75">
        <v>1</v>
      </c>
      <c r="AC67" s="75">
        <v>50</v>
      </c>
      <c r="AD67" s="75">
        <v>0</v>
      </c>
      <c r="AE67" s="75">
        <v>0</v>
      </c>
      <c r="AF67" s="75">
        <v>0</v>
      </c>
      <c r="AG67" s="75">
        <v>1</v>
      </c>
      <c r="AH67" s="75">
        <v>0</v>
      </c>
      <c r="AI67" s="75">
        <v>0</v>
      </c>
      <c r="AJ67" s="75">
        <v>0</v>
      </c>
      <c r="AK67" s="75">
        <v>0</v>
      </c>
      <c r="AL67" s="75">
        <v>0</v>
      </c>
      <c r="AM67" s="81"/>
      <c r="AN67" s="73" t="s">
        <v>134</v>
      </c>
      <c r="AO67" s="74">
        <v>0</v>
      </c>
      <c r="AP67" s="74">
        <v>0</v>
      </c>
      <c r="AQ67" s="74">
        <v>0</v>
      </c>
      <c r="AR67" s="74">
        <v>0</v>
      </c>
      <c r="AS67" s="74">
        <v>0</v>
      </c>
    </row>
    <row r="68" spans="1:45" x14ac:dyDescent="0.25">
      <c r="A68" s="73" t="s">
        <v>133</v>
      </c>
      <c r="B68" s="75">
        <v>0</v>
      </c>
      <c r="C68" s="75">
        <v>5</v>
      </c>
      <c r="D68" s="75">
        <v>4</v>
      </c>
      <c r="E68" s="75">
        <v>0</v>
      </c>
      <c r="F68" s="75">
        <v>2</v>
      </c>
      <c r="G68" s="75">
        <v>0</v>
      </c>
      <c r="H68" s="75">
        <v>0</v>
      </c>
      <c r="I68" s="75">
        <v>0</v>
      </c>
      <c r="J68" s="75">
        <v>0</v>
      </c>
      <c r="K68" s="75">
        <v>0</v>
      </c>
      <c r="L68" s="75">
        <v>0</v>
      </c>
      <c r="M68" s="81"/>
      <c r="N68" s="73" t="s">
        <v>133</v>
      </c>
      <c r="O68" s="75">
        <v>1</v>
      </c>
      <c r="P68" s="75">
        <v>11</v>
      </c>
      <c r="Q68" s="75">
        <v>0</v>
      </c>
      <c r="R68" s="75">
        <v>0</v>
      </c>
      <c r="S68" s="75">
        <v>12</v>
      </c>
      <c r="T68" s="75">
        <v>0</v>
      </c>
      <c r="U68" s="75">
        <v>0</v>
      </c>
      <c r="V68" s="75">
        <v>1</v>
      </c>
      <c r="W68" s="75">
        <v>0</v>
      </c>
      <c r="X68" s="75">
        <v>0</v>
      </c>
      <c r="Y68" s="75">
        <v>0</v>
      </c>
      <c r="Z68" s="81"/>
      <c r="AA68" s="73" t="s">
        <v>133</v>
      </c>
      <c r="AB68" s="75">
        <v>1</v>
      </c>
      <c r="AC68" s="75">
        <v>26</v>
      </c>
      <c r="AD68" s="75">
        <v>1</v>
      </c>
      <c r="AE68" s="75">
        <v>0</v>
      </c>
      <c r="AF68" s="75">
        <v>1</v>
      </c>
      <c r="AG68" s="75">
        <v>1</v>
      </c>
      <c r="AH68" s="75">
        <v>0</v>
      </c>
      <c r="AI68" s="75">
        <v>0</v>
      </c>
      <c r="AJ68" s="75">
        <v>0</v>
      </c>
      <c r="AK68" s="75">
        <v>0</v>
      </c>
      <c r="AL68" s="75">
        <v>0</v>
      </c>
      <c r="AM68" s="81"/>
      <c r="AN68" s="73" t="s">
        <v>133</v>
      </c>
      <c r="AO68" s="74">
        <v>0</v>
      </c>
      <c r="AP68" s="74">
        <v>0</v>
      </c>
      <c r="AQ68" s="74">
        <v>0</v>
      </c>
      <c r="AR68" s="74">
        <v>0</v>
      </c>
      <c r="AS68" s="74">
        <v>0</v>
      </c>
    </row>
    <row r="69" spans="1:45" x14ac:dyDescent="0.25">
      <c r="A69" s="73" t="s">
        <v>132</v>
      </c>
      <c r="B69" s="75">
        <v>0</v>
      </c>
      <c r="C69" s="75">
        <v>4</v>
      </c>
      <c r="D69" s="75">
        <v>0</v>
      </c>
      <c r="E69" s="75">
        <v>0</v>
      </c>
      <c r="F69" s="75">
        <v>0</v>
      </c>
      <c r="G69" s="75">
        <v>0</v>
      </c>
      <c r="H69" s="75">
        <v>0</v>
      </c>
      <c r="I69" s="75">
        <v>0</v>
      </c>
      <c r="J69" s="75">
        <v>0</v>
      </c>
      <c r="K69" s="75">
        <v>0</v>
      </c>
      <c r="L69" s="75">
        <v>0</v>
      </c>
      <c r="M69" s="81"/>
      <c r="N69" s="73" t="s">
        <v>132</v>
      </c>
      <c r="O69" s="75">
        <v>0</v>
      </c>
      <c r="P69" s="75">
        <v>5</v>
      </c>
      <c r="Q69" s="75">
        <v>1</v>
      </c>
      <c r="R69" s="75">
        <v>0</v>
      </c>
      <c r="S69" s="75">
        <v>5</v>
      </c>
      <c r="T69" s="75">
        <v>0</v>
      </c>
      <c r="U69" s="75">
        <v>0</v>
      </c>
      <c r="V69" s="75">
        <v>0</v>
      </c>
      <c r="W69" s="75">
        <v>0</v>
      </c>
      <c r="X69" s="75">
        <v>0</v>
      </c>
      <c r="Y69" s="75">
        <v>0</v>
      </c>
      <c r="Z69" s="81"/>
      <c r="AA69" s="73" t="s">
        <v>132</v>
      </c>
      <c r="AB69" s="75">
        <v>0</v>
      </c>
      <c r="AC69" s="75">
        <v>27</v>
      </c>
      <c r="AD69" s="75">
        <v>0</v>
      </c>
      <c r="AE69" s="75">
        <v>0</v>
      </c>
      <c r="AF69" s="75">
        <v>0</v>
      </c>
      <c r="AG69" s="75">
        <v>0</v>
      </c>
      <c r="AH69" s="75">
        <v>0</v>
      </c>
      <c r="AI69" s="75">
        <v>0</v>
      </c>
      <c r="AJ69" s="75">
        <v>0</v>
      </c>
      <c r="AK69" s="75">
        <v>0</v>
      </c>
      <c r="AL69" s="75">
        <v>0</v>
      </c>
      <c r="AM69" s="81"/>
      <c r="AN69" s="73" t="s">
        <v>132</v>
      </c>
      <c r="AO69" s="74">
        <v>0</v>
      </c>
      <c r="AP69" s="74">
        <v>0</v>
      </c>
      <c r="AQ69" s="74">
        <v>0</v>
      </c>
      <c r="AR69" s="74">
        <v>0</v>
      </c>
      <c r="AS69" s="74">
        <v>0</v>
      </c>
    </row>
    <row r="70" spans="1:45" x14ac:dyDescent="0.25">
      <c r="A70" s="73" t="s">
        <v>131</v>
      </c>
      <c r="B70" s="75">
        <v>0</v>
      </c>
      <c r="C70" s="75">
        <v>3</v>
      </c>
      <c r="D70" s="75">
        <v>0</v>
      </c>
      <c r="E70" s="75">
        <v>0</v>
      </c>
      <c r="F70" s="75">
        <v>2</v>
      </c>
      <c r="G70" s="75">
        <v>0</v>
      </c>
      <c r="H70" s="75">
        <v>1</v>
      </c>
      <c r="I70" s="75">
        <v>0</v>
      </c>
      <c r="J70" s="75">
        <v>0</v>
      </c>
      <c r="K70" s="75">
        <v>0</v>
      </c>
      <c r="L70" s="75">
        <v>0</v>
      </c>
      <c r="M70" s="81"/>
      <c r="N70" s="73" t="s">
        <v>131</v>
      </c>
      <c r="O70" s="75">
        <v>0</v>
      </c>
      <c r="P70" s="75">
        <v>2</v>
      </c>
      <c r="Q70" s="75">
        <v>0</v>
      </c>
      <c r="R70" s="75">
        <v>0</v>
      </c>
      <c r="S70" s="75">
        <v>8</v>
      </c>
      <c r="T70" s="75">
        <v>0</v>
      </c>
      <c r="U70" s="75">
        <v>0</v>
      </c>
      <c r="V70" s="75">
        <v>0</v>
      </c>
      <c r="W70" s="75">
        <v>0</v>
      </c>
      <c r="X70" s="75">
        <v>0</v>
      </c>
      <c r="Y70" s="75">
        <v>0</v>
      </c>
      <c r="Z70" s="81"/>
      <c r="AA70" s="73" t="s">
        <v>131</v>
      </c>
      <c r="AB70" s="75">
        <v>0</v>
      </c>
      <c r="AC70" s="75">
        <v>31</v>
      </c>
      <c r="AD70" s="75">
        <v>1</v>
      </c>
      <c r="AE70" s="75">
        <v>0</v>
      </c>
      <c r="AF70" s="75">
        <v>0</v>
      </c>
      <c r="AG70" s="75">
        <v>1</v>
      </c>
      <c r="AH70" s="75">
        <v>0</v>
      </c>
      <c r="AI70" s="75">
        <v>0</v>
      </c>
      <c r="AJ70" s="75">
        <v>0</v>
      </c>
      <c r="AK70" s="75">
        <v>0</v>
      </c>
      <c r="AL70" s="75">
        <v>0</v>
      </c>
      <c r="AM70" s="81"/>
      <c r="AN70" s="73" t="s">
        <v>131</v>
      </c>
      <c r="AO70" s="74">
        <v>0</v>
      </c>
      <c r="AP70" s="74">
        <v>0</v>
      </c>
      <c r="AQ70" s="74">
        <v>0</v>
      </c>
      <c r="AR70" s="74">
        <v>0</v>
      </c>
      <c r="AS70" s="74">
        <v>0</v>
      </c>
    </row>
    <row r="71" spans="1:45" x14ac:dyDescent="0.25">
      <c r="A71" s="73" t="s">
        <v>130</v>
      </c>
      <c r="B71" s="75">
        <v>0</v>
      </c>
      <c r="C71" s="75">
        <v>3</v>
      </c>
      <c r="D71" s="75">
        <v>0</v>
      </c>
      <c r="E71" s="75">
        <v>0</v>
      </c>
      <c r="F71" s="75">
        <v>2</v>
      </c>
      <c r="G71" s="75">
        <v>0</v>
      </c>
      <c r="H71" s="75">
        <v>0</v>
      </c>
      <c r="I71" s="75">
        <v>0</v>
      </c>
      <c r="J71" s="75">
        <v>0</v>
      </c>
      <c r="K71" s="75">
        <v>0</v>
      </c>
      <c r="L71" s="75">
        <v>0</v>
      </c>
      <c r="M71" s="81"/>
      <c r="N71" s="73" t="s">
        <v>130</v>
      </c>
      <c r="O71" s="75">
        <v>0</v>
      </c>
      <c r="P71" s="75">
        <v>8</v>
      </c>
      <c r="Q71" s="75">
        <v>0</v>
      </c>
      <c r="R71" s="75">
        <v>1</v>
      </c>
      <c r="S71" s="75">
        <v>7</v>
      </c>
      <c r="T71" s="75">
        <v>0</v>
      </c>
      <c r="U71" s="75">
        <v>0</v>
      </c>
      <c r="V71" s="75">
        <v>0</v>
      </c>
      <c r="W71" s="75">
        <v>0</v>
      </c>
      <c r="X71" s="75">
        <v>0</v>
      </c>
      <c r="Y71" s="75">
        <v>0</v>
      </c>
      <c r="Z71" s="81"/>
      <c r="AA71" s="73" t="s">
        <v>130</v>
      </c>
      <c r="AB71" s="75">
        <v>0</v>
      </c>
      <c r="AC71" s="75">
        <v>37</v>
      </c>
      <c r="AD71" s="75">
        <v>0</v>
      </c>
      <c r="AE71" s="75">
        <v>0</v>
      </c>
      <c r="AF71" s="75">
        <v>0</v>
      </c>
      <c r="AG71" s="75">
        <v>3</v>
      </c>
      <c r="AH71" s="75">
        <v>0</v>
      </c>
      <c r="AI71" s="75">
        <v>0</v>
      </c>
      <c r="AJ71" s="75">
        <v>0</v>
      </c>
      <c r="AK71" s="75">
        <v>0</v>
      </c>
      <c r="AL71" s="75">
        <v>0</v>
      </c>
      <c r="AM71" s="81"/>
      <c r="AN71" s="73" t="s">
        <v>130</v>
      </c>
      <c r="AO71" s="74">
        <v>0</v>
      </c>
      <c r="AP71" s="74">
        <v>0</v>
      </c>
      <c r="AQ71" s="74">
        <v>0</v>
      </c>
      <c r="AR71" s="74">
        <v>0</v>
      </c>
      <c r="AS71" s="74">
        <v>0</v>
      </c>
    </row>
    <row r="72" spans="1:45" x14ac:dyDescent="0.25">
      <c r="A72" s="73" t="s">
        <v>129</v>
      </c>
      <c r="B72" s="75">
        <v>0</v>
      </c>
      <c r="C72" s="75">
        <v>6</v>
      </c>
      <c r="D72" s="75">
        <v>0</v>
      </c>
      <c r="E72" s="75">
        <v>0</v>
      </c>
      <c r="F72" s="75">
        <v>3</v>
      </c>
      <c r="G72" s="75">
        <v>0</v>
      </c>
      <c r="H72" s="75">
        <v>0</v>
      </c>
      <c r="I72" s="75">
        <v>0</v>
      </c>
      <c r="J72" s="75">
        <v>0</v>
      </c>
      <c r="K72" s="75">
        <v>0</v>
      </c>
      <c r="L72" s="75">
        <v>0</v>
      </c>
      <c r="M72" s="81"/>
      <c r="N72" s="73" t="s">
        <v>129</v>
      </c>
      <c r="O72" s="75">
        <v>0</v>
      </c>
      <c r="P72" s="75">
        <v>9</v>
      </c>
      <c r="Q72" s="75">
        <v>0</v>
      </c>
      <c r="R72" s="75">
        <v>0</v>
      </c>
      <c r="S72" s="75">
        <v>5</v>
      </c>
      <c r="T72" s="75">
        <v>0</v>
      </c>
      <c r="U72" s="75">
        <v>0</v>
      </c>
      <c r="V72" s="75">
        <v>0</v>
      </c>
      <c r="W72" s="75">
        <v>0</v>
      </c>
      <c r="X72" s="75">
        <v>0</v>
      </c>
      <c r="Y72" s="75">
        <v>0</v>
      </c>
      <c r="Z72" s="81"/>
      <c r="AA72" s="73" t="s">
        <v>129</v>
      </c>
      <c r="AB72" s="75">
        <v>0</v>
      </c>
      <c r="AC72" s="75">
        <v>24</v>
      </c>
      <c r="AD72" s="75">
        <v>0</v>
      </c>
      <c r="AE72" s="75">
        <v>0</v>
      </c>
      <c r="AF72" s="75">
        <v>0</v>
      </c>
      <c r="AG72" s="75">
        <v>0</v>
      </c>
      <c r="AH72" s="75">
        <v>0</v>
      </c>
      <c r="AI72" s="75">
        <v>0</v>
      </c>
      <c r="AJ72" s="75">
        <v>0</v>
      </c>
      <c r="AK72" s="75">
        <v>0</v>
      </c>
      <c r="AL72" s="75">
        <v>0</v>
      </c>
      <c r="AM72" s="81"/>
      <c r="AN72" s="73" t="s">
        <v>129</v>
      </c>
      <c r="AO72" s="74">
        <v>0</v>
      </c>
      <c r="AP72" s="74">
        <v>0</v>
      </c>
      <c r="AQ72" s="74">
        <v>0</v>
      </c>
      <c r="AR72" s="74">
        <v>0</v>
      </c>
      <c r="AS72" s="74">
        <v>0</v>
      </c>
    </row>
    <row r="73" spans="1:45" x14ac:dyDescent="0.25">
      <c r="A73" s="73" t="s">
        <v>128</v>
      </c>
      <c r="B73" s="75">
        <v>0</v>
      </c>
      <c r="C73" s="75">
        <v>3</v>
      </c>
      <c r="D73" s="75">
        <v>1</v>
      </c>
      <c r="E73" s="75">
        <v>0</v>
      </c>
      <c r="F73" s="75">
        <v>2</v>
      </c>
      <c r="G73" s="75">
        <v>0</v>
      </c>
      <c r="H73" s="75">
        <v>0</v>
      </c>
      <c r="I73" s="75">
        <v>0</v>
      </c>
      <c r="J73" s="75">
        <v>0</v>
      </c>
      <c r="K73" s="75">
        <v>0</v>
      </c>
      <c r="L73" s="75">
        <v>0</v>
      </c>
      <c r="M73" s="81"/>
      <c r="N73" s="73" t="s">
        <v>128</v>
      </c>
      <c r="O73" s="75">
        <v>0</v>
      </c>
      <c r="P73" s="75">
        <v>8</v>
      </c>
      <c r="Q73" s="75">
        <v>0</v>
      </c>
      <c r="R73" s="75">
        <v>0</v>
      </c>
      <c r="S73" s="75">
        <v>6</v>
      </c>
      <c r="T73" s="75">
        <v>0</v>
      </c>
      <c r="U73" s="75">
        <v>0</v>
      </c>
      <c r="V73" s="75">
        <v>0</v>
      </c>
      <c r="W73" s="75">
        <v>0</v>
      </c>
      <c r="X73" s="75">
        <v>0</v>
      </c>
      <c r="Y73" s="75">
        <v>0</v>
      </c>
      <c r="Z73" s="81"/>
      <c r="AA73" s="73" t="s">
        <v>128</v>
      </c>
      <c r="AB73" s="75">
        <v>0</v>
      </c>
      <c r="AC73" s="75">
        <v>21</v>
      </c>
      <c r="AD73" s="75">
        <v>0</v>
      </c>
      <c r="AE73" s="75">
        <v>0</v>
      </c>
      <c r="AF73" s="75">
        <v>0</v>
      </c>
      <c r="AG73" s="75">
        <v>0</v>
      </c>
      <c r="AH73" s="75">
        <v>0</v>
      </c>
      <c r="AI73" s="75">
        <v>0</v>
      </c>
      <c r="AJ73" s="75">
        <v>0</v>
      </c>
      <c r="AK73" s="75">
        <v>0</v>
      </c>
      <c r="AL73" s="75">
        <v>0</v>
      </c>
      <c r="AM73" s="81"/>
      <c r="AN73" s="73" t="s">
        <v>128</v>
      </c>
      <c r="AO73" s="74">
        <v>0</v>
      </c>
      <c r="AP73" s="74">
        <v>0</v>
      </c>
      <c r="AQ73" s="74">
        <v>0</v>
      </c>
      <c r="AR73" s="74">
        <v>0</v>
      </c>
      <c r="AS73" s="74">
        <v>0</v>
      </c>
    </row>
    <row r="74" spans="1:45" x14ac:dyDescent="0.25">
      <c r="A74" s="73" t="s">
        <v>127</v>
      </c>
      <c r="B74" s="75">
        <v>0</v>
      </c>
      <c r="C74" s="75">
        <v>3</v>
      </c>
      <c r="D74" s="75">
        <v>1</v>
      </c>
      <c r="E74" s="75">
        <v>2</v>
      </c>
      <c r="F74" s="75">
        <v>1</v>
      </c>
      <c r="G74" s="75">
        <v>0</v>
      </c>
      <c r="H74" s="75">
        <v>0</v>
      </c>
      <c r="I74" s="75">
        <v>0</v>
      </c>
      <c r="J74" s="75">
        <v>0</v>
      </c>
      <c r="K74" s="75">
        <v>0</v>
      </c>
      <c r="L74" s="75">
        <v>0</v>
      </c>
      <c r="M74" s="81"/>
      <c r="N74" s="73" t="s">
        <v>127</v>
      </c>
      <c r="O74" s="75">
        <v>0</v>
      </c>
      <c r="P74" s="75">
        <v>10</v>
      </c>
      <c r="Q74" s="75">
        <v>0</v>
      </c>
      <c r="R74" s="75">
        <v>0</v>
      </c>
      <c r="S74" s="75">
        <v>7</v>
      </c>
      <c r="T74" s="75">
        <v>0</v>
      </c>
      <c r="U74" s="75">
        <v>0</v>
      </c>
      <c r="V74" s="75">
        <v>0</v>
      </c>
      <c r="W74" s="75">
        <v>0</v>
      </c>
      <c r="X74" s="75">
        <v>0</v>
      </c>
      <c r="Y74" s="75">
        <v>0</v>
      </c>
      <c r="Z74" s="81"/>
      <c r="AA74" s="73" t="s">
        <v>127</v>
      </c>
      <c r="AB74" s="75">
        <v>0</v>
      </c>
      <c r="AC74" s="75">
        <v>22</v>
      </c>
      <c r="AD74" s="75">
        <v>2</v>
      </c>
      <c r="AE74" s="75">
        <v>0</v>
      </c>
      <c r="AF74" s="75">
        <v>0</v>
      </c>
      <c r="AG74" s="75">
        <v>1</v>
      </c>
      <c r="AH74" s="75">
        <v>0</v>
      </c>
      <c r="AI74" s="75">
        <v>0</v>
      </c>
      <c r="AJ74" s="75">
        <v>0</v>
      </c>
      <c r="AK74" s="75">
        <v>0</v>
      </c>
      <c r="AL74" s="75">
        <v>0</v>
      </c>
      <c r="AM74" s="81"/>
      <c r="AN74" s="73" t="s">
        <v>127</v>
      </c>
      <c r="AO74" s="74">
        <v>0</v>
      </c>
      <c r="AP74" s="74">
        <v>0</v>
      </c>
      <c r="AQ74" s="74">
        <v>0</v>
      </c>
      <c r="AR74" s="74">
        <v>0</v>
      </c>
      <c r="AS74" s="74">
        <v>0</v>
      </c>
    </row>
    <row r="75" spans="1:45" x14ac:dyDescent="0.25">
      <c r="A75" s="73" t="s">
        <v>126</v>
      </c>
      <c r="B75" s="75">
        <v>0</v>
      </c>
      <c r="C75" s="75">
        <v>0</v>
      </c>
      <c r="D75" s="75">
        <v>0</v>
      </c>
      <c r="E75" s="75">
        <v>1</v>
      </c>
      <c r="F75" s="75">
        <v>2</v>
      </c>
      <c r="G75" s="75">
        <v>0</v>
      </c>
      <c r="H75" s="75">
        <v>0</v>
      </c>
      <c r="I75" s="75">
        <v>0</v>
      </c>
      <c r="J75" s="75">
        <v>0</v>
      </c>
      <c r="K75" s="75">
        <v>0</v>
      </c>
      <c r="L75" s="75">
        <v>0</v>
      </c>
      <c r="M75" s="81"/>
      <c r="N75" s="73" t="s">
        <v>126</v>
      </c>
      <c r="O75" s="75">
        <v>0</v>
      </c>
      <c r="P75" s="75">
        <v>9</v>
      </c>
      <c r="Q75" s="75">
        <v>2</v>
      </c>
      <c r="R75" s="75">
        <v>0</v>
      </c>
      <c r="S75" s="75">
        <v>3</v>
      </c>
      <c r="T75" s="75">
        <v>0</v>
      </c>
      <c r="U75" s="75">
        <v>0</v>
      </c>
      <c r="V75" s="75">
        <v>0</v>
      </c>
      <c r="W75" s="75">
        <v>0</v>
      </c>
      <c r="X75" s="75">
        <v>0</v>
      </c>
      <c r="Y75" s="75">
        <v>0</v>
      </c>
      <c r="Z75" s="81"/>
      <c r="AA75" s="73" t="s">
        <v>126</v>
      </c>
      <c r="AB75" s="75">
        <v>0</v>
      </c>
      <c r="AC75" s="75">
        <v>29</v>
      </c>
      <c r="AD75" s="75">
        <v>1</v>
      </c>
      <c r="AE75" s="75">
        <v>0</v>
      </c>
      <c r="AF75" s="75">
        <v>0</v>
      </c>
      <c r="AG75" s="75">
        <v>0</v>
      </c>
      <c r="AH75" s="75">
        <v>0</v>
      </c>
      <c r="AI75" s="75">
        <v>1</v>
      </c>
      <c r="AJ75" s="75">
        <v>0</v>
      </c>
      <c r="AK75" s="75">
        <v>0</v>
      </c>
      <c r="AL75" s="75">
        <v>0</v>
      </c>
      <c r="AM75" s="81"/>
      <c r="AN75" s="73" t="s">
        <v>126</v>
      </c>
      <c r="AO75" s="74">
        <v>0</v>
      </c>
      <c r="AP75" s="74">
        <v>0</v>
      </c>
      <c r="AQ75" s="74">
        <v>0</v>
      </c>
      <c r="AR75" s="74">
        <v>0</v>
      </c>
      <c r="AS75" s="74">
        <v>0</v>
      </c>
    </row>
    <row r="76" spans="1:45" x14ac:dyDescent="0.25">
      <c r="A76" s="73" t="s">
        <v>125</v>
      </c>
      <c r="B76" s="75">
        <v>0</v>
      </c>
      <c r="C76" s="75">
        <v>6</v>
      </c>
      <c r="D76" s="75">
        <v>0</v>
      </c>
      <c r="E76" s="75">
        <v>0</v>
      </c>
      <c r="F76" s="75">
        <v>0</v>
      </c>
      <c r="G76" s="75">
        <v>0</v>
      </c>
      <c r="H76" s="75">
        <v>0</v>
      </c>
      <c r="I76" s="75">
        <v>0</v>
      </c>
      <c r="J76" s="75">
        <v>0</v>
      </c>
      <c r="K76" s="75">
        <v>0</v>
      </c>
      <c r="L76" s="75">
        <v>0</v>
      </c>
      <c r="M76" s="81"/>
      <c r="N76" s="73" t="s">
        <v>125</v>
      </c>
      <c r="O76" s="75">
        <v>0</v>
      </c>
      <c r="P76" s="75">
        <v>12</v>
      </c>
      <c r="Q76" s="75">
        <v>0</v>
      </c>
      <c r="R76" s="75">
        <v>0</v>
      </c>
      <c r="S76" s="75">
        <v>5</v>
      </c>
      <c r="T76" s="75">
        <v>0</v>
      </c>
      <c r="U76" s="75">
        <v>0</v>
      </c>
      <c r="V76" s="75">
        <v>0</v>
      </c>
      <c r="W76" s="75">
        <v>0</v>
      </c>
      <c r="X76" s="75">
        <v>0</v>
      </c>
      <c r="Y76" s="75">
        <v>0</v>
      </c>
      <c r="Z76" s="81"/>
      <c r="AA76" s="73" t="s">
        <v>125</v>
      </c>
      <c r="AB76" s="75">
        <v>2</v>
      </c>
      <c r="AC76" s="75">
        <v>26</v>
      </c>
      <c r="AD76" s="75">
        <v>0</v>
      </c>
      <c r="AE76" s="75">
        <v>1</v>
      </c>
      <c r="AF76" s="75">
        <v>0</v>
      </c>
      <c r="AG76" s="75">
        <v>1</v>
      </c>
      <c r="AH76" s="75">
        <v>0</v>
      </c>
      <c r="AI76" s="75">
        <v>0</v>
      </c>
      <c r="AJ76" s="75">
        <v>0</v>
      </c>
      <c r="AK76" s="75">
        <v>0</v>
      </c>
      <c r="AL76" s="75">
        <v>0</v>
      </c>
      <c r="AM76" s="81"/>
      <c r="AN76" s="73" t="s">
        <v>125</v>
      </c>
      <c r="AO76" s="74">
        <v>0</v>
      </c>
      <c r="AP76" s="74">
        <v>0</v>
      </c>
      <c r="AQ76" s="74">
        <v>0</v>
      </c>
      <c r="AR76" s="74">
        <v>0</v>
      </c>
      <c r="AS76" s="74">
        <v>0</v>
      </c>
    </row>
    <row r="77" spans="1:45" x14ac:dyDescent="0.25">
      <c r="A77" s="73" t="s">
        <v>124</v>
      </c>
      <c r="B77" s="75">
        <v>0</v>
      </c>
      <c r="C77" s="75">
        <v>2</v>
      </c>
      <c r="D77" s="75">
        <v>0</v>
      </c>
      <c r="E77" s="75">
        <v>0</v>
      </c>
      <c r="F77" s="75">
        <v>1</v>
      </c>
      <c r="G77" s="75">
        <v>0</v>
      </c>
      <c r="H77" s="75">
        <v>0</v>
      </c>
      <c r="I77" s="75">
        <v>0</v>
      </c>
      <c r="J77" s="75">
        <v>0</v>
      </c>
      <c r="K77" s="75">
        <v>0</v>
      </c>
      <c r="L77" s="75">
        <v>0</v>
      </c>
      <c r="M77" s="81"/>
      <c r="N77" s="73" t="s">
        <v>124</v>
      </c>
      <c r="O77" s="75">
        <v>0</v>
      </c>
      <c r="P77" s="75">
        <v>5</v>
      </c>
      <c r="Q77" s="75">
        <v>0</v>
      </c>
      <c r="R77" s="75">
        <v>1</v>
      </c>
      <c r="S77" s="75">
        <v>4</v>
      </c>
      <c r="T77" s="75">
        <v>0</v>
      </c>
      <c r="U77" s="75">
        <v>0</v>
      </c>
      <c r="V77" s="75">
        <v>0</v>
      </c>
      <c r="W77" s="75">
        <v>0</v>
      </c>
      <c r="X77" s="75">
        <v>0</v>
      </c>
      <c r="Y77" s="75">
        <v>0</v>
      </c>
      <c r="Z77" s="81"/>
      <c r="AA77" s="73" t="s">
        <v>124</v>
      </c>
      <c r="AB77" s="75">
        <v>0</v>
      </c>
      <c r="AC77" s="75">
        <v>23</v>
      </c>
      <c r="AD77" s="75">
        <v>1</v>
      </c>
      <c r="AE77" s="75">
        <v>0</v>
      </c>
      <c r="AF77" s="75">
        <v>1</v>
      </c>
      <c r="AG77" s="75">
        <v>0</v>
      </c>
      <c r="AH77" s="75">
        <v>0</v>
      </c>
      <c r="AI77" s="75">
        <v>0</v>
      </c>
      <c r="AJ77" s="75">
        <v>0</v>
      </c>
      <c r="AK77" s="75">
        <v>0</v>
      </c>
      <c r="AL77" s="75">
        <v>0</v>
      </c>
      <c r="AM77" s="81"/>
      <c r="AN77" s="73" t="s">
        <v>124</v>
      </c>
      <c r="AO77" s="74">
        <v>0</v>
      </c>
      <c r="AP77" s="74">
        <v>0</v>
      </c>
      <c r="AQ77" s="74">
        <v>0</v>
      </c>
      <c r="AR77" s="74">
        <v>0</v>
      </c>
      <c r="AS77" s="74">
        <v>0</v>
      </c>
    </row>
    <row r="78" spans="1:45" x14ac:dyDescent="0.25">
      <c r="A78" s="73" t="s">
        <v>123</v>
      </c>
      <c r="B78" s="75">
        <v>0</v>
      </c>
      <c r="C78" s="75">
        <v>4</v>
      </c>
      <c r="D78" s="75">
        <v>0</v>
      </c>
      <c r="E78" s="75">
        <v>1</v>
      </c>
      <c r="F78" s="75">
        <v>2</v>
      </c>
      <c r="G78" s="75">
        <v>0</v>
      </c>
      <c r="H78" s="75">
        <v>0</v>
      </c>
      <c r="I78" s="75">
        <v>0</v>
      </c>
      <c r="J78" s="75">
        <v>0</v>
      </c>
      <c r="K78" s="75">
        <v>0</v>
      </c>
      <c r="L78" s="75">
        <v>0</v>
      </c>
      <c r="M78" s="81"/>
      <c r="N78" s="73" t="s">
        <v>123</v>
      </c>
      <c r="O78" s="75">
        <v>1</v>
      </c>
      <c r="P78" s="75">
        <v>10</v>
      </c>
      <c r="Q78" s="75">
        <v>0</v>
      </c>
      <c r="R78" s="75">
        <v>0</v>
      </c>
      <c r="S78" s="75">
        <v>5</v>
      </c>
      <c r="T78" s="75">
        <v>0</v>
      </c>
      <c r="U78" s="75">
        <v>0</v>
      </c>
      <c r="V78" s="75">
        <v>0</v>
      </c>
      <c r="W78" s="75">
        <v>0</v>
      </c>
      <c r="X78" s="75">
        <v>0</v>
      </c>
      <c r="Y78" s="75">
        <v>0</v>
      </c>
      <c r="Z78" s="81"/>
      <c r="AA78" s="73" t="s">
        <v>123</v>
      </c>
      <c r="AB78" s="75">
        <v>0</v>
      </c>
      <c r="AC78" s="75">
        <v>25</v>
      </c>
      <c r="AD78" s="75">
        <v>1</v>
      </c>
      <c r="AE78" s="75">
        <v>0</v>
      </c>
      <c r="AF78" s="75">
        <v>0</v>
      </c>
      <c r="AG78" s="75">
        <v>1</v>
      </c>
      <c r="AH78" s="75">
        <v>0</v>
      </c>
      <c r="AI78" s="75">
        <v>0</v>
      </c>
      <c r="AJ78" s="75">
        <v>0</v>
      </c>
      <c r="AK78" s="75">
        <v>0</v>
      </c>
      <c r="AL78" s="75">
        <v>0</v>
      </c>
      <c r="AM78" s="81"/>
      <c r="AN78" s="73" t="s">
        <v>123</v>
      </c>
      <c r="AO78" s="74">
        <v>0</v>
      </c>
      <c r="AP78" s="74">
        <v>0</v>
      </c>
      <c r="AQ78" s="74">
        <v>0</v>
      </c>
      <c r="AR78" s="74">
        <v>0</v>
      </c>
      <c r="AS78" s="74">
        <v>0</v>
      </c>
    </row>
    <row r="79" spans="1:45" x14ac:dyDescent="0.25">
      <c r="A79" s="73" t="s">
        <v>122</v>
      </c>
      <c r="B79" s="75">
        <v>0</v>
      </c>
      <c r="C79" s="75">
        <v>2</v>
      </c>
      <c r="D79" s="75">
        <v>0</v>
      </c>
      <c r="E79" s="75">
        <v>1</v>
      </c>
      <c r="F79" s="75">
        <v>4</v>
      </c>
      <c r="G79" s="75">
        <v>0</v>
      </c>
      <c r="H79" s="75">
        <v>0</v>
      </c>
      <c r="I79" s="75">
        <v>0</v>
      </c>
      <c r="J79" s="75">
        <v>0</v>
      </c>
      <c r="K79" s="75">
        <v>0</v>
      </c>
      <c r="L79" s="75">
        <v>0</v>
      </c>
      <c r="M79" s="81"/>
      <c r="N79" s="73" t="s">
        <v>122</v>
      </c>
      <c r="O79" s="75">
        <v>0</v>
      </c>
      <c r="P79" s="75">
        <v>14</v>
      </c>
      <c r="Q79" s="75">
        <v>1</v>
      </c>
      <c r="R79" s="75">
        <v>1</v>
      </c>
      <c r="S79" s="75">
        <v>5</v>
      </c>
      <c r="T79" s="75">
        <v>0</v>
      </c>
      <c r="U79" s="75">
        <v>0</v>
      </c>
      <c r="V79" s="75">
        <v>0</v>
      </c>
      <c r="W79" s="75">
        <v>0</v>
      </c>
      <c r="X79" s="75">
        <v>0</v>
      </c>
      <c r="Y79" s="75">
        <v>0</v>
      </c>
      <c r="Z79" s="81"/>
      <c r="AA79" s="73" t="s">
        <v>122</v>
      </c>
      <c r="AB79" s="75">
        <v>0</v>
      </c>
      <c r="AC79" s="75">
        <v>23</v>
      </c>
      <c r="AD79" s="75">
        <v>1</v>
      </c>
      <c r="AE79" s="75">
        <v>0</v>
      </c>
      <c r="AF79" s="75">
        <v>0</v>
      </c>
      <c r="AG79" s="75">
        <v>1</v>
      </c>
      <c r="AH79" s="75">
        <v>0</v>
      </c>
      <c r="AI79" s="75">
        <v>1</v>
      </c>
      <c r="AJ79" s="75">
        <v>0</v>
      </c>
      <c r="AK79" s="75">
        <v>0</v>
      </c>
      <c r="AL79" s="75">
        <v>0</v>
      </c>
      <c r="AM79" s="81"/>
      <c r="AN79" s="73" t="s">
        <v>122</v>
      </c>
      <c r="AO79" s="74">
        <v>0</v>
      </c>
      <c r="AP79" s="74">
        <v>0</v>
      </c>
      <c r="AQ79" s="74">
        <v>0</v>
      </c>
      <c r="AR79" s="74">
        <v>0</v>
      </c>
      <c r="AS79" s="74">
        <v>0</v>
      </c>
    </row>
    <row r="80" spans="1:45" x14ac:dyDescent="0.25">
      <c r="A80" s="73" t="s">
        <v>121</v>
      </c>
      <c r="B80" s="75">
        <v>0</v>
      </c>
      <c r="C80" s="75">
        <v>2</v>
      </c>
      <c r="D80" s="75">
        <v>0</v>
      </c>
      <c r="E80" s="75">
        <v>0</v>
      </c>
      <c r="F80" s="75">
        <v>4</v>
      </c>
      <c r="G80" s="75">
        <v>0</v>
      </c>
      <c r="H80" s="75">
        <v>0</v>
      </c>
      <c r="I80" s="75">
        <v>0</v>
      </c>
      <c r="J80" s="75">
        <v>0</v>
      </c>
      <c r="K80" s="75">
        <v>0</v>
      </c>
      <c r="L80" s="75">
        <v>0</v>
      </c>
      <c r="M80" s="81"/>
      <c r="N80" s="73" t="s">
        <v>121</v>
      </c>
      <c r="O80" s="75">
        <v>0</v>
      </c>
      <c r="P80" s="75">
        <v>9</v>
      </c>
      <c r="Q80" s="75">
        <v>1</v>
      </c>
      <c r="R80" s="75">
        <v>0</v>
      </c>
      <c r="S80" s="75">
        <v>10</v>
      </c>
      <c r="T80" s="75">
        <v>0</v>
      </c>
      <c r="U80" s="75">
        <v>0</v>
      </c>
      <c r="V80" s="75">
        <v>0</v>
      </c>
      <c r="W80" s="75">
        <v>0</v>
      </c>
      <c r="X80" s="75">
        <v>0</v>
      </c>
      <c r="Y80" s="75">
        <v>0</v>
      </c>
      <c r="Z80" s="81"/>
      <c r="AA80" s="73" t="s">
        <v>121</v>
      </c>
      <c r="AB80" s="75">
        <v>0</v>
      </c>
      <c r="AC80" s="75">
        <v>23</v>
      </c>
      <c r="AD80" s="75">
        <v>2</v>
      </c>
      <c r="AE80" s="75">
        <v>0</v>
      </c>
      <c r="AF80" s="75">
        <v>0</v>
      </c>
      <c r="AG80" s="75">
        <v>1</v>
      </c>
      <c r="AH80" s="75">
        <v>0</v>
      </c>
      <c r="AI80" s="75">
        <v>0</v>
      </c>
      <c r="AJ80" s="75">
        <v>0</v>
      </c>
      <c r="AK80" s="75">
        <v>0</v>
      </c>
      <c r="AL80" s="75">
        <v>0</v>
      </c>
      <c r="AM80" s="81"/>
      <c r="AN80" s="73" t="s">
        <v>121</v>
      </c>
      <c r="AO80" s="74">
        <v>0</v>
      </c>
      <c r="AP80" s="74">
        <v>0</v>
      </c>
      <c r="AQ80" s="74">
        <v>0</v>
      </c>
      <c r="AR80" s="74">
        <v>0</v>
      </c>
      <c r="AS80" s="74">
        <v>0</v>
      </c>
    </row>
    <row r="81" spans="1:45" x14ac:dyDescent="0.25">
      <c r="A81" s="73" t="s">
        <v>120</v>
      </c>
      <c r="B81" s="75">
        <v>0</v>
      </c>
      <c r="C81" s="75">
        <v>6</v>
      </c>
      <c r="D81" s="75">
        <v>0</v>
      </c>
      <c r="E81" s="75">
        <v>0</v>
      </c>
      <c r="F81" s="75">
        <v>1</v>
      </c>
      <c r="G81" s="75">
        <v>0</v>
      </c>
      <c r="H81" s="75">
        <v>0</v>
      </c>
      <c r="I81" s="75">
        <v>0</v>
      </c>
      <c r="J81" s="75">
        <v>0</v>
      </c>
      <c r="K81" s="75">
        <v>0</v>
      </c>
      <c r="L81" s="75">
        <v>0</v>
      </c>
      <c r="M81" s="81"/>
      <c r="N81" s="73" t="s">
        <v>120</v>
      </c>
      <c r="O81" s="75">
        <v>0</v>
      </c>
      <c r="P81" s="75">
        <v>20</v>
      </c>
      <c r="Q81" s="75">
        <v>1</v>
      </c>
      <c r="R81" s="75">
        <v>0</v>
      </c>
      <c r="S81" s="75">
        <v>3</v>
      </c>
      <c r="T81" s="75">
        <v>0</v>
      </c>
      <c r="U81" s="75">
        <v>0</v>
      </c>
      <c r="V81" s="75">
        <v>0</v>
      </c>
      <c r="W81" s="75">
        <v>0</v>
      </c>
      <c r="X81" s="75">
        <v>0</v>
      </c>
      <c r="Y81" s="75">
        <v>0</v>
      </c>
      <c r="Z81" s="81"/>
      <c r="AA81" s="73" t="s">
        <v>120</v>
      </c>
      <c r="AB81" s="75">
        <v>1</v>
      </c>
      <c r="AC81" s="75">
        <v>21</v>
      </c>
      <c r="AD81" s="75">
        <v>0</v>
      </c>
      <c r="AE81" s="75">
        <v>0</v>
      </c>
      <c r="AF81" s="75">
        <v>0</v>
      </c>
      <c r="AG81" s="75">
        <v>0</v>
      </c>
      <c r="AH81" s="75">
        <v>0</v>
      </c>
      <c r="AI81" s="75">
        <v>0</v>
      </c>
      <c r="AJ81" s="75">
        <v>0</v>
      </c>
      <c r="AK81" s="75">
        <v>0</v>
      </c>
      <c r="AL81" s="75">
        <v>0</v>
      </c>
      <c r="AM81" s="81"/>
      <c r="AN81" s="73" t="s">
        <v>120</v>
      </c>
      <c r="AO81" s="74">
        <v>0</v>
      </c>
      <c r="AP81" s="74">
        <v>0</v>
      </c>
      <c r="AQ81" s="74">
        <v>0</v>
      </c>
      <c r="AR81" s="74">
        <v>0</v>
      </c>
      <c r="AS81" s="74">
        <v>0</v>
      </c>
    </row>
    <row r="82" spans="1:45" x14ac:dyDescent="0.25">
      <c r="A82" s="73" t="s">
        <v>119</v>
      </c>
      <c r="B82" s="75">
        <v>0</v>
      </c>
      <c r="C82" s="75">
        <v>4</v>
      </c>
      <c r="D82" s="75">
        <v>0</v>
      </c>
      <c r="E82" s="75">
        <v>1</v>
      </c>
      <c r="F82" s="75">
        <v>2</v>
      </c>
      <c r="G82" s="75">
        <v>0</v>
      </c>
      <c r="H82" s="75">
        <v>0</v>
      </c>
      <c r="I82" s="75">
        <v>0</v>
      </c>
      <c r="J82" s="75">
        <v>0</v>
      </c>
      <c r="K82" s="75">
        <v>0</v>
      </c>
      <c r="L82" s="75">
        <v>0</v>
      </c>
      <c r="M82" s="81"/>
      <c r="N82" s="73" t="s">
        <v>119</v>
      </c>
      <c r="O82" s="75">
        <v>1</v>
      </c>
      <c r="P82" s="75">
        <v>14</v>
      </c>
      <c r="Q82" s="75">
        <v>0</v>
      </c>
      <c r="R82" s="75">
        <v>3</v>
      </c>
      <c r="S82" s="75">
        <v>4</v>
      </c>
      <c r="T82" s="75">
        <v>0</v>
      </c>
      <c r="U82" s="75">
        <v>0</v>
      </c>
      <c r="V82" s="75">
        <v>1</v>
      </c>
      <c r="W82" s="75">
        <v>0</v>
      </c>
      <c r="X82" s="75">
        <v>0</v>
      </c>
      <c r="Y82" s="75">
        <v>0</v>
      </c>
      <c r="Z82" s="81"/>
      <c r="AA82" s="73" t="s">
        <v>119</v>
      </c>
      <c r="AB82" s="75">
        <v>1</v>
      </c>
      <c r="AC82" s="75">
        <v>20</v>
      </c>
      <c r="AD82" s="75">
        <v>0</v>
      </c>
      <c r="AE82" s="75">
        <v>0</v>
      </c>
      <c r="AF82" s="75">
        <v>0</v>
      </c>
      <c r="AG82" s="75">
        <v>0</v>
      </c>
      <c r="AH82" s="75">
        <v>0</v>
      </c>
      <c r="AI82" s="75">
        <v>0</v>
      </c>
      <c r="AJ82" s="75">
        <v>0</v>
      </c>
      <c r="AK82" s="75">
        <v>0</v>
      </c>
      <c r="AL82" s="75">
        <v>0</v>
      </c>
      <c r="AM82" s="81"/>
      <c r="AN82" s="73" t="s">
        <v>119</v>
      </c>
      <c r="AO82" s="74">
        <v>0</v>
      </c>
      <c r="AP82" s="74">
        <v>0</v>
      </c>
      <c r="AQ82" s="74">
        <v>0</v>
      </c>
      <c r="AR82" s="74">
        <v>0</v>
      </c>
      <c r="AS82" s="74">
        <v>0</v>
      </c>
    </row>
    <row r="83" spans="1:45" x14ac:dyDescent="0.25">
      <c r="A83" s="73" t="s">
        <v>118</v>
      </c>
      <c r="B83" s="75">
        <v>0</v>
      </c>
      <c r="C83" s="75">
        <v>1</v>
      </c>
      <c r="D83" s="75">
        <v>0</v>
      </c>
      <c r="E83" s="75">
        <v>0</v>
      </c>
      <c r="F83" s="75">
        <v>3</v>
      </c>
      <c r="G83" s="75">
        <v>0</v>
      </c>
      <c r="H83" s="75">
        <v>0</v>
      </c>
      <c r="I83" s="75">
        <v>0</v>
      </c>
      <c r="J83" s="75">
        <v>0</v>
      </c>
      <c r="K83" s="75">
        <v>0</v>
      </c>
      <c r="L83" s="75">
        <v>0</v>
      </c>
      <c r="M83" s="81"/>
      <c r="N83" s="73" t="s">
        <v>118</v>
      </c>
      <c r="O83" s="75">
        <v>0</v>
      </c>
      <c r="P83" s="75">
        <v>29</v>
      </c>
      <c r="Q83" s="75">
        <v>2</v>
      </c>
      <c r="R83" s="75">
        <v>1</v>
      </c>
      <c r="S83" s="75">
        <v>5</v>
      </c>
      <c r="T83" s="75">
        <v>0</v>
      </c>
      <c r="U83" s="75">
        <v>0</v>
      </c>
      <c r="V83" s="75">
        <v>0</v>
      </c>
      <c r="W83" s="75">
        <v>0</v>
      </c>
      <c r="X83" s="75">
        <v>0</v>
      </c>
      <c r="Y83" s="75">
        <v>0</v>
      </c>
      <c r="Z83" s="81"/>
      <c r="AA83" s="73" t="s">
        <v>118</v>
      </c>
      <c r="AB83" s="75">
        <v>0</v>
      </c>
      <c r="AC83" s="75">
        <v>16</v>
      </c>
      <c r="AD83" s="75">
        <v>0</v>
      </c>
      <c r="AE83" s="75">
        <v>0</v>
      </c>
      <c r="AF83" s="75">
        <v>0</v>
      </c>
      <c r="AG83" s="75">
        <v>1</v>
      </c>
      <c r="AH83" s="75">
        <v>0</v>
      </c>
      <c r="AI83" s="75">
        <v>0</v>
      </c>
      <c r="AJ83" s="75">
        <v>0</v>
      </c>
      <c r="AK83" s="75">
        <v>0</v>
      </c>
      <c r="AL83" s="75">
        <v>0</v>
      </c>
      <c r="AM83" s="81"/>
      <c r="AN83" s="73" t="s">
        <v>118</v>
      </c>
      <c r="AO83" s="74">
        <v>0</v>
      </c>
      <c r="AP83" s="74">
        <v>0</v>
      </c>
      <c r="AQ83" s="74">
        <v>0</v>
      </c>
      <c r="AR83" s="74">
        <v>0</v>
      </c>
      <c r="AS83" s="74">
        <v>0</v>
      </c>
    </row>
    <row r="84" spans="1:45" x14ac:dyDescent="0.25">
      <c r="A84" s="73" t="s">
        <v>117</v>
      </c>
      <c r="B84" s="75">
        <v>0</v>
      </c>
      <c r="C84" s="75">
        <v>5</v>
      </c>
      <c r="D84" s="75">
        <v>1</v>
      </c>
      <c r="E84" s="75">
        <v>0</v>
      </c>
      <c r="F84" s="75">
        <v>1</v>
      </c>
      <c r="G84" s="75">
        <v>0</v>
      </c>
      <c r="H84" s="75">
        <v>0</v>
      </c>
      <c r="I84" s="75">
        <v>0</v>
      </c>
      <c r="J84" s="75">
        <v>0</v>
      </c>
      <c r="K84" s="75">
        <v>0</v>
      </c>
      <c r="L84" s="75">
        <v>0</v>
      </c>
      <c r="M84" s="81"/>
      <c r="N84" s="73" t="s">
        <v>117</v>
      </c>
      <c r="O84" s="75">
        <v>0</v>
      </c>
      <c r="P84" s="75">
        <v>20</v>
      </c>
      <c r="Q84" s="75">
        <v>0</v>
      </c>
      <c r="R84" s="75">
        <v>1</v>
      </c>
      <c r="S84" s="75">
        <v>10</v>
      </c>
      <c r="T84" s="75">
        <v>0</v>
      </c>
      <c r="U84" s="75">
        <v>0</v>
      </c>
      <c r="V84" s="75">
        <v>0</v>
      </c>
      <c r="W84" s="75">
        <v>0</v>
      </c>
      <c r="X84" s="75">
        <v>0</v>
      </c>
      <c r="Y84" s="75">
        <v>0</v>
      </c>
      <c r="Z84" s="81"/>
      <c r="AA84" s="73" t="s">
        <v>117</v>
      </c>
      <c r="AB84" s="75">
        <v>0</v>
      </c>
      <c r="AC84" s="75">
        <v>15</v>
      </c>
      <c r="AD84" s="75">
        <v>0</v>
      </c>
      <c r="AE84" s="75">
        <v>1</v>
      </c>
      <c r="AF84" s="75">
        <v>0</v>
      </c>
      <c r="AG84" s="75">
        <v>0</v>
      </c>
      <c r="AH84" s="75">
        <v>0</v>
      </c>
      <c r="AI84" s="75">
        <v>0</v>
      </c>
      <c r="AJ84" s="75">
        <v>0</v>
      </c>
      <c r="AK84" s="75">
        <v>0</v>
      </c>
      <c r="AL84" s="75">
        <v>0</v>
      </c>
      <c r="AM84" s="81"/>
      <c r="AN84" s="73" t="s">
        <v>117</v>
      </c>
      <c r="AO84" s="74">
        <v>0</v>
      </c>
      <c r="AP84" s="74">
        <v>0</v>
      </c>
      <c r="AQ84" s="74">
        <v>0</v>
      </c>
      <c r="AR84" s="74">
        <v>0</v>
      </c>
      <c r="AS84" s="74">
        <v>0</v>
      </c>
    </row>
    <row r="85" spans="1:45" x14ac:dyDescent="0.25">
      <c r="A85" s="73" t="s">
        <v>116</v>
      </c>
      <c r="B85" s="75">
        <v>0</v>
      </c>
      <c r="C85" s="75">
        <v>1</v>
      </c>
      <c r="D85" s="75">
        <v>2</v>
      </c>
      <c r="E85" s="75">
        <v>0</v>
      </c>
      <c r="F85" s="75">
        <v>1</v>
      </c>
      <c r="G85" s="75">
        <v>0</v>
      </c>
      <c r="H85" s="75">
        <v>0</v>
      </c>
      <c r="I85" s="75">
        <v>0</v>
      </c>
      <c r="J85" s="75">
        <v>0</v>
      </c>
      <c r="K85" s="75">
        <v>0</v>
      </c>
      <c r="L85" s="75">
        <v>0</v>
      </c>
      <c r="M85" s="81"/>
      <c r="N85" s="73" t="s">
        <v>116</v>
      </c>
      <c r="O85" s="75">
        <v>0</v>
      </c>
      <c r="P85" s="75">
        <v>28</v>
      </c>
      <c r="Q85" s="75">
        <v>1</v>
      </c>
      <c r="R85" s="75">
        <v>0</v>
      </c>
      <c r="S85" s="75">
        <v>8</v>
      </c>
      <c r="T85" s="75">
        <v>0</v>
      </c>
      <c r="U85" s="75">
        <v>0</v>
      </c>
      <c r="V85" s="75">
        <v>0</v>
      </c>
      <c r="W85" s="75">
        <v>0</v>
      </c>
      <c r="X85" s="75">
        <v>0</v>
      </c>
      <c r="Y85" s="75">
        <v>0</v>
      </c>
      <c r="Z85" s="81"/>
      <c r="AA85" s="73" t="s">
        <v>116</v>
      </c>
      <c r="AB85" s="75">
        <v>0</v>
      </c>
      <c r="AC85" s="75">
        <v>27</v>
      </c>
      <c r="AD85" s="75">
        <v>0</v>
      </c>
      <c r="AE85" s="75">
        <v>0</v>
      </c>
      <c r="AF85" s="75">
        <v>0</v>
      </c>
      <c r="AG85" s="75">
        <v>0</v>
      </c>
      <c r="AH85" s="75">
        <v>0</v>
      </c>
      <c r="AI85" s="75">
        <v>0</v>
      </c>
      <c r="AJ85" s="75">
        <v>0</v>
      </c>
      <c r="AK85" s="75">
        <v>0</v>
      </c>
      <c r="AL85" s="75">
        <v>0</v>
      </c>
      <c r="AM85" s="81"/>
      <c r="AN85" s="73" t="s">
        <v>116</v>
      </c>
      <c r="AO85" s="74">
        <v>0</v>
      </c>
      <c r="AP85" s="74">
        <v>0</v>
      </c>
      <c r="AQ85" s="74">
        <v>0</v>
      </c>
      <c r="AR85" s="74">
        <v>0</v>
      </c>
      <c r="AS85" s="74">
        <v>0</v>
      </c>
    </row>
    <row r="86" spans="1:45" x14ac:dyDescent="0.25">
      <c r="A86" s="73" t="s">
        <v>115</v>
      </c>
      <c r="B86" s="75">
        <v>0</v>
      </c>
      <c r="C86" s="75">
        <v>5</v>
      </c>
      <c r="D86" s="75">
        <v>0</v>
      </c>
      <c r="E86" s="75">
        <v>0</v>
      </c>
      <c r="F86" s="75">
        <v>1</v>
      </c>
      <c r="G86" s="75">
        <v>0</v>
      </c>
      <c r="H86" s="75">
        <v>0</v>
      </c>
      <c r="I86" s="75">
        <v>0</v>
      </c>
      <c r="J86" s="75">
        <v>0</v>
      </c>
      <c r="K86" s="75">
        <v>0</v>
      </c>
      <c r="L86" s="75">
        <v>0</v>
      </c>
      <c r="M86" s="81"/>
      <c r="N86" s="73" t="s">
        <v>115</v>
      </c>
      <c r="O86" s="75">
        <v>1</v>
      </c>
      <c r="P86" s="75">
        <v>14</v>
      </c>
      <c r="Q86" s="75">
        <v>0</v>
      </c>
      <c r="R86" s="75">
        <v>1</v>
      </c>
      <c r="S86" s="75">
        <v>3</v>
      </c>
      <c r="T86" s="75">
        <v>0</v>
      </c>
      <c r="U86" s="75">
        <v>0</v>
      </c>
      <c r="V86" s="75">
        <v>0</v>
      </c>
      <c r="W86" s="75">
        <v>0</v>
      </c>
      <c r="X86" s="75">
        <v>0</v>
      </c>
      <c r="Y86" s="75">
        <v>0</v>
      </c>
      <c r="Z86" s="81"/>
      <c r="AA86" s="73" t="s">
        <v>115</v>
      </c>
      <c r="AB86" s="75">
        <v>0</v>
      </c>
      <c r="AC86" s="75">
        <v>21</v>
      </c>
      <c r="AD86" s="75">
        <v>0</v>
      </c>
      <c r="AE86" s="75">
        <v>0</v>
      </c>
      <c r="AF86" s="75">
        <v>1</v>
      </c>
      <c r="AG86" s="75">
        <v>0</v>
      </c>
      <c r="AH86" s="75">
        <v>0</v>
      </c>
      <c r="AI86" s="75">
        <v>0</v>
      </c>
      <c r="AJ86" s="75">
        <v>0</v>
      </c>
      <c r="AK86" s="75">
        <v>0</v>
      </c>
      <c r="AL86" s="75">
        <v>0</v>
      </c>
      <c r="AM86" s="81"/>
      <c r="AN86" s="73" t="s">
        <v>115</v>
      </c>
      <c r="AO86" s="74">
        <v>0</v>
      </c>
      <c r="AP86" s="74">
        <v>0</v>
      </c>
      <c r="AQ86" s="74">
        <v>0</v>
      </c>
      <c r="AR86" s="74">
        <v>0</v>
      </c>
      <c r="AS86" s="74">
        <v>0</v>
      </c>
    </row>
    <row r="87" spans="1:45" x14ac:dyDescent="0.25">
      <c r="A87" s="73" t="s">
        <v>114</v>
      </c>
      <c r="B87" s="75">
        <v>0</v>
      </c>
      <c r="C87" s="75">
        <v>3</v>
      </c>
      <c r="D87" s="75">
        <v>2</v>
      </c>
      <c r="E87" s="75">
        <v>1</v>
      </c>
      <c r="F87" s="75">
        <v>0</v>
      </c>
      <c r="G87" s="75">
        <v>0</v>
      </c>
      <c r="H87" s="75">
        <v>0</v>
      </c>
      <c r="I87" s="75">
        <v>0</v>
      </c>
      <c r="J87" s="75">
        <v>0</v>
      </c>
      <c r="K87" s="75">
        <v>0</v>
      </c>
      <c r="L87" s="75">
        <v>0</v>
      </c>
      <c r="M87" s="81"/>
      <c r="N87" s="73" t="s">
        <v>114</v>
      </c>
      <c r="O87" s="75">
        <v>0</v>
      </c>
      <c r="P87" s="75">
        <v>29</v>
      </c>
      <c r="Q87" s="75">
        <v>2</v>
      </c>
      <c r="R87" s="75">
        <v>0</v>
      </c>
      <c r="S87" s="75">
        <v>7</v>
      </c>
      <c r="T87" s="75">
        <v>0</v>
      </c>
      <c r="U87" s="75">
        <v>0</v>
      </c>
      <c r="V87" s="75">
        <v>0</v>
      </c>
      <c r="W87" s="75">
        <v>0</v>
      </c>
      <c r="X87" s="75">
        <v>0</v>
      </c>
      <c r="Y87" s="75">
        <v>0</v>
      </c>
      <c r="Z87" s="81"/>
      <c r="AA87" s="73" t="s">
        <v>114</v>
      </c>
      <c r="AB87" s="75">
        <v>0</v>
      </c>
      <c r="AC87" s="75">
        <v>16</v>
      </c>
      <c r="AD87" s="75">
        <v>0</v>
      </c>
      <c r="AE87" s="75">
        <v>0</v>
      </c>
      <c r="AF87" s="75">
        <v>0</v>
      </c>
      <c r="AG87" s="75">
        <v>1</v>
      </c>
      <c r="AH87" s="75">
        <v>0</v>
      </c>
      <c r="AI87" s="75">
        <v>0</v>
      </c>
      <c r="AJ87" s="75">
        <v>0</v>
      </c>
      <c r="AK87" s="75">
        <v>0</v>
      </c>
      <c r="AL87" s="75">
        <v>0</v>
      </c>
      <c r="AM87" s="81"/>
      <c r="AN87" s="73" t="s">
        <v>114</v>
      </c>
      <c r="AO87" s="74">
        <v>0</v>
      </c>
      <c r="AP87" s="74">
        <v>0</v>
      </c>
      <c r="AQ87" s="74">
        <v>0</v>
      </c>
      <c r="AR87" s="74">
        <v>0</v>
      </c>
      <c r="AS87" s="74">
        <v>0</v>
      </c>
    </row>
    <row r="88" spans="1:45" x14ac:dyDescent="0.25">
      <c r="A88" s="73" t="s">
        <v>113</v>
      </c>
      <c r="B88" s="75">
        <v>0</v>
      </c>
      <c r="C88" s="75">
        <v>2</v>
      </c>
      <c r="D88" s="75">
        <v>0</v>
      </c>
      <c r="E88" s="75">
        <v>0</v>
      </c>
      <c r="F88" s="75">
        <v>3</v>
      </c>
      <c r="G88" s="75">
        <v>0</v>
      </c>
      <c r="H88" s="75">
        <v>0</v>
      </c>
      <c r="I88" s="75">
        <v>0</v>
      </c>
      <c r="J88" s="75">
        <v>0</v>
      </c>
      <c r="K88" s="75">
        <v>0</v>
      </c>
      <c r="L88" s="75">
        <v>0</v>
      </c>
      <c r="M88" s="81"/>
      <c r="N88" s="73" t="s">
        <v>113</v>
      </c>
      <c r="O88" s="75">
        <v>0</v>
      </c>
      <c r="P88" s="75">
        <v>8</v>
      </c>
      <c r="Q88" s="75">
        <v>2</v>
      </c>
      <c r="R88" s="75">
        <v>0</v>
      </c>
      <c r="S88" s="75">
        <v>5</v>
      </c>
      <c r="T88" s="75">
        <v>0</v>
      </c>
      <c r="U88" s="75">
        <v>0</v>
      </c>
      <c r="V88" s="75">
        <v>0</v>
      </c>
      <c r="W88" s="75">
        <v>0</v>
      </c>
      <c r="X88" s="75">
        <v>0</v>
      </c>
      <c r="Y88" s="75">
        <v>0</v>
      </c>
      <c r="Z88" s="81"/>
      <c r="AA88" s="73" t="s">
        <v>113</v>
      </c>
      <c r="AB88" s="75">
        <v>0</v>
      </c>
      <c r="AC88" s="75">
        <v>18</v>
      </c>
      <c r="AD88" s="75">
        <v>1</v>
      </c>
      <c r="AE88" s="75">
        <v>1</v>
      </c>
      <c r="AF88" s="75">
        <v>0</v>
      </c>
      <c r="AG88" s="75">
        <v>0</v>
      </c>
      <c r="AH88" s="75">
        <v>0</v>
      </c>
      <c r="AI88" s="75">
        <v>0</v>
      </c>
      <c r="AJ88" s="75">
        <v>0</v>
      </c>
      <c r="AK88" s="75">
        <v>0</v>
      </c>
      <c r="AL88" s="75">
        <v>0</v>
      </c>
      <c r="AM88" s="81"/>
      <c r="AN88" s="73" t="s">
        <v>113</v>
      </c>
      <c r="AO88" s="74">
        <v>0</v>
      </c>
      <c r="AP88" s="74">
        <v>0</v>
      </c>
      <c r="AQ88" s="74">
        <v>0</v>
      </c>
      <c r="AR88" s="74">
        <v>0</v>
      </c>
      <c r="AS88" s="74">
        <v>0</v>
      </c>
    </row>
    <row r="89" spans="1:45" x14ac:dyDescent="0.25">
      <c r="A89" s="73" t="s">
        <v>112</v>
      </c>
      <c r="B89" s="75">
        <v>0</v>
      </c>
      <c r="C89" s="75">
        <v>4</v>
      </c>
      <c r="D89" s="75">
        <v>0</v>
      </c>
      <c r="E89" s="75">
        <v>0</v>
      </c>
      <c r="F89" s="75">
        <v>1</v>
      </c>
      <c r="G89" s="75">
        <v>0</v>
      </c>
      <c r="H89" s="75">
        <v>0</v>
      </c>
      <c r="I89" s="75">
        <v>0</v>
      </c>
      <c r="J89" s="75">
        <v>0</v>
      </c>
      <c r="K89" s="75">
        <v>0</v>
      </c>
      <c r="L89" s="75">
        <v>0</v>
      </c>
      <c r="M89" s="81"/>
      <c r="N89" s="73" t="s">
        <v>112</v>
      </c>
      <c r="O89" s="75">
        <v>0</v>
      </c>
      <c r="P89" s="75">
        <v>21</v>
      </c>
      <c r="Q89" s="75">
        <v>1</v>
      </c>
      <c r="R89" s="75">
        <v>0</v>
      </c>
      <c r="S89" s="75">
        <v>4</v>
      </c>
      <c r="T89" s="75">
        <v>0</v>
      </c>
      <c r="U89" s="75">
        <v>0</v>
      </c>
      <c r="V89" s="75">
        <v>0</v>
      </c>
      <c r="W89" s="75">
        <v>0</v>
      </c>
      <c r="X89" s="75">
        <v>0</v>
      </c>
      <c r="Y89" s="75">
        <v>0</v>
      </c>
      <c r="Z89" s="81"/>
      <c r="AA89" s="73" t="s">
        <v>112</v>
      </c>
      <c r="AB89" s="75">
        <v>0</v>
      </c>
      <c r="AC89" s="75">
        <v>25</v>
      </c>
      <c r="AD89" s="75">
        <v>0</v>
      </c>
      <c r="AE89" s="75">
        <v>0</v>
      </c>
      <c r="AF89" s="75">
        <v>0</v>
      </c>
      <c r="AG89" s="75">
        <v>0</v>
      </c>
      <c r="AH89" s="75">
        <v>0</v>
      </c>
      <c r="AI89" s="75">
        <v>0</v>
      </c>
      <c r="AJ89" s="75">
        <v>0</v>
      </c>
      <c r="AK89" s="75">
        <v>0</v>
      </c>
      <c r="AL89" s="75">
        <v>0</v>
      </c>
      <c r="AM89" s="81"/>
      <c r="AN89" s="73" t="s">
        <v>112</v>
      </c>
      <c r="AO89" s="74">
        <v>0</v>
      </c>
      <c r="AP89" s="74">
        <v>0</v>
      </c>
      <c r="AQ89" s="74">
        <v>0</v>
      </c>
      <c r="AR89" s="74">
        <v>0</v>
      </c>
      <c r="AS89" s="74">
        <v>0</v>
      </c>
    </row>
    <row r="90" spans="1:45" x14ac:dyDescent="0.25">
      <c r="A90" s="73" t="s">
        <v>111</v>
      </c>
      <c r="B90" s="75">
        <v>0</v>
      </c>
      <c r="C90" s="75">
        <v>2</v>
      </c>
      <c r="D90" s="75">
        <v>2</v>
      </c>
      <c r="E90" s="75">
        <v>0</v>
      </c>
      <c r="F90" s="75">
        <v>0</v>
      </c>
      <c r="G90" s="75">
        <v>0</v>
      </c>
      <c r="H90" s="75">
        <v>0</v>
      </c>
      <c r="I90" s="75">
        <v>0</v>
      </c>
      <c r="J90" s="75">
        <v>0</v>
      </c>
      <c r="K90" s="75">
        <v>0</v>
      </c>
      <c r="L90" s="75">
        <v>0</v>
      </c>
      <c r="M90" s="81"/>
      <c r="N90" s="73" t="s">
        <v>111</v>
      </c>
      <c r="O90" s="75">
        <v>0</v>
      </c>
      <c r="P90" s="75">
        <v>18</v>
      </c>
      <c r="Q90" s="75">
        <v>5</v>
      </c>
      <c r="R90" s="75">
        <v>0</v>
      </c>
      <c r="S90" s="75">
        <v>6</v>
      </c>
      <c r="T90" s="75">
        <v>0</v>
      </c>
      <c r="U90" s="75">
        <v>0</v>
      </c>
      <c r="V90" s="75">
        <v>0</v>
      </c>
      <c r="W90" s="75">
        <v>0</v>
      </c>
      <c r="X90" s="75">
        <v>0</v>
      </c>
      <c r="Y90" s="75">
        <v>0</v>
      </c>
      <c r="Z90" s="81"/>
      <c r="AA90" s="73" t="s">
        <v>111</v>
      </c>
      <c r="AB90" s="75">
        <v>0</v>
      </c>
      <c r="AC90" s="75">
        <v>14</v>
      </c>
      <c r="AD90" s="75">
        <v>0</v>
      </c>
      <c r="AE90" s="75">
        <v>0</v>
      </c>
      <c r="AF90" s="75">
        <v>0</v>
      </c>
      <c r="AG90" s="75">
        <v>0</v>
      </c>
      <c r="AH90" s="75">
        <v>0</v>
      </c>
      <c r="AI90" s="75">
        <v>0</v>
      </c>
      <c r="AJ90" s="75">
        <v>0</v>
      </c>
      <c r="AK90" s="75">
        <v>0</v>
      </c>
      <c r="AL90" s="75">
        <v>0</v>
      </c>
      <c r="AM90" s="81"/>
      <c r="AN90" s="73" t="s">
        <v>111</v>
      </c>
      <c r="AO90" s="74">
        <v>0</v>
      </c>
      <c r="AP90" s="74">
        <v>0</v>
      </c>
      <c r="AQ90" s="74">
        <v>0</v>
      </c>
      <c r="AR90" s="74">
        <v>0</v>
      </c>
      <c r="AS90" s="74">
        <v>0</v>
      </c>
    </row>
    <row r="91" spans="1:45" x14ac:dyDescent="0.25">
      <c r="A91" s="73" t="s">
        <v>110</v>
      </c>
      <c r="B91" s="75">
        <v>0</v>
      </c>
      <c r="C91" s="75">
        <v>2</v>
      </c>
      <c r="D91" s="75">
        <v>2</v>
      </c>
      <c r="E91" s="75">
        <v>0</v>
      </c>
      <c r="F91" s="75">
        <v>2</v>
      </c>
      <c r="G91" s="75">
        <v>0</v>
      </c>
      <c r="H91" s="75">
        <v>0</v>
      </c>
      <c r="I91" s="75">
        <v>0</v>
      </c>
      <c r="J91" s="75">
        <v>0</v>
      </c>
      <c r="K91" s="75">
        <v>0</v>
      </c>
      <c r="L91" s="75">
        <v>0</v>
      </c>
      <c r="M91" s="81"/>
      <c r="N91" s="73" t="s">
        <v>110</v>
      </c>
      <c r="O91" s="75">
        <v>0</v>
      </c>
      <c r="P91" s="75">
        <v>17</v>
      </c>
      <c r="Q91" s="75">
        <v>4</v>
      </c>
      <c r="R91" s="75">
        <v>2</v>
      </c>
      <c r="S91" s="75">
        <v>5</v>
      </c>
      <c r="T91" s="75">
        <v>0</v>
      </c>
      <c r="U91" s="75">
        <v>0</v>
      </c>
      <c r="V91" s="75">
        <v>0</v>
      </c>
      <c r="W91" s="75">
        <v>0</v>
      </c>
      <c r="X91" s="75">
        <v>0</v>
      </c>
      <c r="Y91" s="75">
        <v>0</v>
      </c>
      <c r="Z91" s="81"/>
      <c r="AA91" s="73" t="s">
        <v>110</v>
      </c>
      <c r="AB91" s="75">
        <v>0</v>
      </c>
      <c r="AC91" s="75">
        <v>9</v>
      </c>
      <c r="AD91" s="75">
        <v>0</v>
      </c>
      <c r="AE91" s="75">
        <v>0</v>
      </c>
      <c r="AF91" s="75">
        <v>0</v>
      </c>
      <c r="AG91" s="75">
        <v>0</v>
      </c>
      <c r="AH91" s="75">
        <v>0</v>
      </c>
      <c r="AI91" s="75">
        <v>0</v>
      </c>
      <c r="AJ91" s="75">
        <v>0</v>
      </c>
      <c r="AK91" s="75">
        <v>0</v>
      </c>
      <c r="AL91" s="75">
        <v>0</v>
      </c>
      <c r="AM91" s="81"/>
      <c r="AN91" s="73" t="s">
        <v>110</v>
      </c>
      <c r="AO91" s="74">
        <v>0</v>
      </c>
      <c r="AP91" s="74">
        <v>0</v>
      </c>
      <c r="AQ91" s="74">
        <v>0</v>
      </c>
      <c r="AR91" s="74">
        <v>0</v>
      </c>
      <c r="AS91" s="74">
        <v>0</v>
      </c>
    </row>
    <row r="92" spans="1:45" x14ac:dyDescent="0.25">
      <c r="A92" s="73" t="s">
        <v>109</v>
      </c>
      <c r="B92" s="75">
        <v>0</v>
      </c>
      <c r="C92" s="75">
        <v>0</v>
      </c>
      <c r="D92" s="75">
        <v>1</v>
      </c>
      <c r="E92" s="75">
        <v>0</v>
      </c>
      <c r="F92" s="75">
        <v>2</v>
      </c>
      <c r="G92" s="75">
        <v>0</v>
      </c>
      <c r="H92" s="75">
        <v>0</v>
      </c>
      <c r="I92" s="75">
        <v>0</v>
      </c>
      <c r="J92" s="75">
        <v>0</v>
      </c>
      <c r="K92" s="75">
        <v>0</v>
      </c>
      <c r="L92" s="75">
        <v>0</v>
      </c>
      <c r="M92" s="81"/>
      <c r="N92" s="73" t="s">
        <v>109</v>
      </c>
      <c r="O92" s="75">
        <v>0</v>
      </c>
      <c r="P92" s="75">
        <v>21</v>
      </c>
      <c r="Q92" s="75">
        <v>3</v>
      </c>
      <c r="R92" s="75">
        <v>0</v>
      </c>
      <c r="S92" s="75">
        <v>6</v>
      </c>
      <c r="T92" s="75">
        <v>0</v>
      </c>
      <c r="U92" s="75">
        <v>0</v>
      </c>
      <c r="V92" s="75">
        <v>0</v>
      </c>
      <c r="W92" s="75">
        <v>0</v>
      </c>
      <c r="X92" s="75">
        <v>0</v>
      </c>
      <c r="Y92" s="75">
        <v>0</v>
      </c>
      <c r="Z92" s="81"/>
      <c r="AA92" s="73" t="s">
        <v>109</v>
      </c>
      <c r="AB92" s="75">
        <v>0</v>
      </c>
      <c r="AC92" s="75">
        <v>18</v>
      </c>
      <c r="AD92" s="75">
        <v>0</v>
      </c>
      <c r="AE92" s="75">
        <v>0</v>
      </c>
      <c r="AF92" s="75">
        <v>0</v>
      </c>
      <c r="AG92" s="75">
        <v>0</v>
      </c>
      <c r="AH92" s="75">
        <v>0</v>
      </c>
      <c r="AI92" s="75">
        <v>0</v>
      </c>
      <c r="AJ92" s="75">
        <v>0</v>
      </c>
      <c r="AK92" s="75">
        <v>0</v>
      </c>
      <c r="AL92" s="75">
        <v>0</v>
      </c>
      <c r="AM92" s="81"/>
      <c r="AN92" s="73" t="s">
        <v>109</v>
      </c>
      <c r="AO92" s="74">
        <v>0</v>
      </c>
      <c r="AP92" s="74">
        <v>0</v>
      </c>
      <c r="AQ92" s="74">
        <v>0</v>
      </c>
      <c r="AR92" s="74">
        <v>0</v>
      </c>
      <c r="AS92" s="74">
        <v>0</v>
      </c>
    </row>
    <row r="93" spans="1:45" x14ac:dyDescent="0.25">
      <c r="A93" s="73" t="s">
        <v>108</v>
      </c>
      <c r="B93" s="75">
        <v>0</v>
      </c>
      <c r="C93" s="75">
        <v>3</v>
      </c>
      <c r="D93" s="75">
        <v>0</v>
      </c>
      <c r="E93" s="75">
        <v>0</v>
      </c>
      <c r="F93" s="75">
        <v>0</v>
      </c>
      <c r="G93" s="75">
        <v>0</v>
      </c>
      <c r="H93" s="75">
        <v>0</v>
      </c>
      <c r="I93" s="75">
        <v>0</v>
      </c>
      <c r="J93" s="75">
        <v>0</v>
      </c>
      <c r="K93" s="75">
        <v>0</v>
      </c>
      <c r="L93" s="75">
        <v>0</v>
      </c>
      <c r="M93" s="81"/>
      <c r="N93" s="73" t="s">
        <v>108</v>
      </c>
      <c r="O93" s="75">
        <v>0</v>
      </c>
      <c r="P93" s="75">
        <v>17</v>
      </c>
      <c r="Q93" s="75">
        <v>3</v>
      </c>
      <c r="R93" s="75">
        <v>1</v>
      </c>
      <c r="S93" s="75">
        <v>2</v>
      </c>
      <c r="T93" s="75">
        <v>0</v>
      </c>
      <c r="U93" s="75">
        <v>0</v>
      </c>
      <c r="V93" s="75">
        <v>0</v>
      </c>
      <c r="W93" s="75">
        <v>0</v>
      </c>
      <c r="X93" s="75">
        <v>0</v>
      </c>
      <c r="Y93" s="75">
        <v>0</v>
      </c>
      <c r="Z93" s="81"/>
      <c r="AA93" s="73" t="s">
        <v>108</v>
      </c>
      <c r="AB93" s="75">
        <v>0</v>
      </c>
      <c r="AC93" s="75">
        <v>15</v>
      </c>
      <c r="AD93" s="75">
        <v>0</v>
      </c>
      <c r="AE93" s="75">
        <v>0</v>
      </c>
      <c r="AF93" s="75">
        <v>0</v>
      </c>
      <c r="AG93" s="75">
        <v>0</v>
      </c>
      <c r="AH93" s="75">
        <v>0</v>
      </c>
      <c r="AI93" s="75">
        <v>0</v>
      </c>
      <c r="AJ93" s="75">
        <v>0</v>
      </c>
      <c r="AK93" s="75">
        <v>0</v>
      </c>
      <c r="AL93" s="75">
        <v>0</v>
      </c>
      <c r="AM93" s="81"/>
      <c r="AN93" s="73" t="s">
        <v>108</v>
      </c>
      <c r="AO93" s="74">
        <v>0</v>
      </c>
      <c r="AP93" s="74">
        <v>0</v>
      </c>
      <c r="AQ93" s="74">
        <v>0</v>
      </c>
      <c r="AR93" s="74">
        <v>0</v>
      </c>
      <c r="AS93" s="74">
        <v>0</v>
      </c>
    </row>
    <row r="94" spans="1:45" x14ac:dyDescent="0.25">
      <c r="A94" s="73" t="s">
        <v>107</v>
      </c>
      <c r="B94" s="75">
        <v>0</v>
      </c>
      <c r="C94" s="75">
        <v>6</v>
      </c>
      <c r="D94" s="75">
        <v>0</v>
      </c>
      <c r="E94" s="75">
        <v>0</v>
      </c>
      <c r="F94" s="75">
        <v>2</v>
      </c>
      <c r="G94" s="75">
        <v>0</v>
      </c>
      <c r="H94" s="75">
        <v>0</v>
      </c>
      <c r="I94" s="75">
        <v>0</v>
      </c>
      <c r="J94" s="75">
        <v>0</v>
      </c>
      <c r="K94" s="75">
        <v>0</v>
      </c>
      <c r="L94" s="75">
        <v>0</v>
      </c>
      <c r="M94" s="81"/>
      <c r="N94" s="73" t="s">
        <v>107</v>
      </c>
      <c r="O94" s="75">
        <v>0</v>
      </c>
      <c r="P94" s="75">
        <v>7</v>
      </c>
      <c r="Q94" s="75">
        <v>2</v>
      </c>
      <c r="R94" s="75">
        <v>0</v>
      </c>
      <c r="S94" s="75">
        <v>3</v>
      </c>
      <c r="T94" s="75">
        <v>0</v>
      </c>
      <c r="U94" s="75">
        <v>0</v>
      </c>
      <c r="V94" s="75">
        <v>0</v>
      </c>
      <c r="W94" s="75">
        <v>0</v>
      </c>
      <c r="X94" s="75">
        <v>0</v>
      </c>
      <c r="Y94" s="75">
        <v>0</v>
      </c>
      <c r="Z94" s="81"/>
      <c r="AA94" s="73" t="s">
        <v>107</v>
      </c>
      <c r="AB94" s="75">
        <v>0</v>
      </c>
      <c r="AC94" s="75">
        <v>13</v>
      </c>
      <c r="AD94" s="75">
        <v>0</v>
      </c>
      <c r="AE94" s="75">
        <v>0</v>
      </c>
      <c r="AF94" s="75">
        <v>0</v>
      </c>
      <c r="AG94" s="75">
        <v>0</v>
      </c>
      <c r="AH94" s="75">
        <v>0</v>
      </c>
      <c r="AI94" s="75">
        <v>0</v>
      </c>
      <c r="AJ94" s="75">
        <v>0</v>
      </c>
      <c r="AK94" s="75">
        <v>0</v>
      </c>
      <c r="AL94" s="75">
        <v>0</v>
      </c>
      <c r="AM94" s="81"/>
      <c r="AN94" s="73" t="s">
        <v>107</v>
      </c>
      <c r="AO94" s="74">
        <v>0</v>
      </c>
      <c r="AP94" s="74">
        <v>0</v>
      </c>
      <c r="AQ94" s="74">
        <v>0</v>
      </c>
      <c r="AR94" s="74">
        <v>0</v>
      </c>
      <c r="AS94" s="74">
        <v>0</v>
      </c>
    </row>
    <row r="95" spans="1:45" x14ac:dyDescent="0.25">
      <c r="A95" s="73" t="s">
        <v>106</v>
      </c>
      <c r="B95" s="75">
        <v>0</v>
      </c>
      <c r="C95" s="75">
        <v>0</v>
      </c>
      <c r="D95" s="75">
        <v>0</v>
      </c>
      <c r="E95" s="75">
        <v>0</v>
      </c>
      <c r="F95" s="75">
        <v>1</v>
      </c>
      <c r="G95" s="75">
        <v>0</v>
      </c>
      <c r="H95" s="75">
        <v>0</v>
      </c>
      <c r="I95" s="75">
        <v>0</v>
      </c>
      <c r="J95" s="75">
        <v>0</v>
      </c>
      <c r="K95" s="75">
        <v>0</v>
      </c>
      <c r="L95" s="75">
        <v>0</v>
      </c>
      <c r="M95" s="81"/>
      <c r="N95" s="73" t="s">
        <v>106</v>
      </c>
      <c r="O95" s="75">
        <v>0</v>
      </c>
      <c r="P95" s="75">
        <v>4</v>
      </c>
      <c r="Q95" s="75">
        <v>2</v>
      </c>
      <c r="R95" s="75">
        <v>0</v>
      </c>
      <c r="S95" s="75">
        <v>9</v>
      </c>
      <c r="T95" s="75">
        <v>0</v>
      </c>
      <c r="U95" s="75">
        <v>0</v>
      </c>
      <c r="V95" s="75">
        <v>0</v>
      </c>
      <c r="W95" s="75">
        <v>0</v>
      </c>
      <c r="X95" s="75">
        <v>0</v>
      </c>
      <c r="Y95" s="75">
        <v>0</v>
      </c>
      <c r="Z95" s="81"/>
      <c r="AA95" s="73" t="s">
        <v>106</v>
      </c>
      <c r="AB95" s="75">
        <v>0</v>
      </c>
      <c r="AC95" s="75">
        <v>12</v>
      </c>
      <c r="AD95" s="75">
        <v>0</v>
      </c>
      <c r="AE95" s="75">
        <v>0</v>
      </c>
      <c r="AF95" s="75">
        <v>0</v>
      </c>
      <c r="AG95" s="75">
        <v>0</v>
      </c>
      <c r="AH95" s="75">
        <v>0</v>
      </c>
      <c r="AI95" s="75">
        <v>0</v>
      </c>
      <c r="AJ95" s="75">
        <v>0</v>
      </c>
      <c r="AK95" s="75">
        <v>0</v>
      </c>
      <c r="AL95" s="75">
        <v>0</v>
      </c>
      <c r="AM95" s="81"/>
      <c r="AN95" s="73" t="s">
        <v>106</v>
      </c>
      <c r="AO95" s="74">
        <v>0</v>
      </c>
      <c r="AP95" s="74">
        <v>0</v>
      </c>
      <c r="AQ95" s="74">
        <v>0</v>
      </c>
      <c r="AR95" s="74">
        <v>0</v>
      </c>
      <c r="AS95" s="74">
        <v>0</v>
      </c>
    </row>
    <row r="96" spans="1:45" x14ac:dyDescent="0.25">
      <c r="A96" s="73" t="s">
        <v>105</v>
      </c>
      <c r="B96" s="75">
        <v>0</v>
      </c>
      <c r="C96" s="75">
        <v>3</v>
      </c>
      <c r="D96" s="75">
        <v>0</v>
      </c>
      <c r="E96" s="75">
        <v>0</v>
      </c>
      <c r="F96" s="75">
        <v>0</v>
      </c>
      <c r="G96" s="75">
        <v>0</v>
      </c>
      <c r="H96" s="75">
        <v>0</v>
      </c>
      <c r="I96" s="75">
        <v>0</v>
      </c>
      <c r="J96" s="75">
        <v>0</v>
      </c>
      <c r="K96" s="75">
        <v>0</v>
      </c>
      <c r="L96" s="75">
        <v>0</v>
      </c>
      <c r="M96" s="81"/>
      <c r="N96" s="73" t="s">
        <v>105</v>
      </c>
      <c r="O96" s="75">
        <v>0</v>
      </c>
      <c r="P96" s="75">
        <v>4</v>
      </c>
      <c r="Q96" s="75">
        <v>1</v>
      </c>
      <c r="R96" s="75">
        <v>0</v>
      </c>
      <c r="S96" s="75">
        <v>3</v>
      </c>
      <c r="T96" s="75">
        <v>0</v>
      </c>
      <c r="U96" s="75">
        <v>0</v>
      </c>
      <c r="V96" s="75">
        <v>0</v>
      </c>
      <c r="W96" s="75">
        <v>0</v>
      </c>
      <c r="X96" s="75">
        <v>0</v>
      </c>
      <c r="Y96" s="75">
        <v>0</v>
      </c>
      <c r="Z96" s="81"/>
      <c r="AA96" s="73" t="s">
        <v>105</v>
      </c>
      <c r="AB96" s="75">
        <v>0</v>
      </c>
      <c r="AC96" s="75">
        <v>7</v>
      </c>
      <c r="AD96" s="75">
        <v>0</v>
      </c>
      <c r="AE96" s="75">
        <v>0</v>
      </c>
      <c r="AF96" s="75">
        <v>0</v>
      </c>
      <c r="AG96" s="75">
        <v>0</v>
      </c>
      <c r="AH96" s="75">
        <v>0</v>
      </c>
      <c r="AI96" s="75">
        <v>0</v>
      </c>
      <c r="AJ96" s="75">
        <v>0</v>
      </c>
      <c r="AK96" s="75">
        <v>0</v>
      </c>
      <c r="AL96" s="75">
        <v>0</v>
      </c>
      <c r="AM96" s="81"/>
      <c r="AN96" s="73" t="s">
        <v>105</v>
      </c>
      <c r="AO96" s="74">
        <v>0</v>
      </c>
      <c r="AP96" s="74">
        <v>0</v>
      </c>
      <c r="AQ96" s="74">
        <v>0</v>
      </c>
      <c r="AR96" s="74">
        <v>0</v>
      </c>
      <c r="AS96" s="74">
        <v>0</v>
      </c>
    </row>
    <row r="97" spans="1:45" x14ac:dyDescent="0.25">
      <c r="A97" s="73" t="s">
        <v>104</v>
      </c>
      <c r="B97" s="75">
        <v>0</v>
      </c>
      <c r="C97" s="75">
        <v>1</v>
      </c>
      <c r="D97" s="75">
        <v>1</v>
      </c>
      <c r="E97" s="75">
        <v>0</v>
      </c>
      <c r="F97" s="75">
        <v>0</v>
      </c>
      <c r="G97" s="75">
        <v>0</v>
      </c>
      <c r="H97" s="75">
        <v>0</v>
      </c>
      <c r="I97" s="75">
        <v>0</v>
      </c>
      <c r="J97" s="75">
        <v>0</v>
      </c>
      <c r="K97" s="75">
        <v>0</v>
      </c>
      <c r="L97" s="75">
        <v>0</v>
      </c>
      <c r="M97" s="81"/>
      <c r="N97" s="73" t="s">
        <v>104</v>
      </c>
      <c r="O97" s="75">
        <v>0</v>
      </c>
      <c r="P97" s="75">
        <v>3</v>
      </c>
      <c r="Q97" s="75">
        <v>3</v>
      </c>
      <c r="R97" s="75">
        <v>0</v>
      </c>
      <c r="S97" s="75">
        <v>4</v>
      </c>
      <c r="T97" s="75">
        <v>0</v>
      </c>
      <c r="U97" s="75">
        <v>0</v>
      </c>
      <c r="V97" s="75">
        <v>0</v>
      </c>
      <c r="W97" s="75">
        <v>0</v>
      </c>
      <c r="X97" s="75">
        <v>0</v>
      </c>
      <c r="Y97" s="75">
        <v>0</v>
      </c>
      <c r="Z97" s="81"/>
      <c r="AA97" s="73" t="s">
        <v>104</v>
      </c>
      <c r="AB97" s="75">
        <v>0</v>
      </c>
      <c r="AC97" s="75">
        <v>9</v>
      </c>
      <c r="AD97" s="75">
        <v>0</v>
      </c>
      <c r="AE97" s="75">
        <v>0</v>
      </c>
      <c r="AF97" s="75">
        <v>0</v>
      </c>
      <c r="AG97" s="75">
        <v>0</v>
      </c>
      <c r="AH97" s="75">
        <v>0</v>
      </c>
      <c r="AI97" s="75">
        <v>0</v>
      </c>
      <c r="AJ97" s="75">
        <v>0</v>
      </c>
      <c r="AK97" s="75">
        <v>0</v>
      </c>
      <c r="AL97" s="75">
        <v>0</v>
      </c>
      <c r="AM97" s="81"/>
      <c r="AN97" s="73" t="s">
        <v>104</v>
      </c>
      <c r="AO97" s="74">
        <v>0</v>
      </c>
      <c r="AP97" s="74">
        <v>0</v>
      </c>
      <c r="AQ97" s="74">
        <v>0</v>
      </c>
      <c r="AR97" s="74">
        <v>0</v>
      </c>
      <c r="AS97" s="74">
        <v>0</v>
      </c>
    </row>
    <row r="98" spans="1:45" x14ac:dyDescent="0.25">
      <c r="A98" s="73" t="s">
        <v>103</v>
      </c>
      <c r="B98" s="75">
        <v>0</v>
      </c>
      <c r="C98" s="75">
        <v>2</v>
      </c>
      <c r="D98" s="75">
        <v>1</v>
      </c>
      <c r="E98" s="75">
        <v>0</v>
      </c>
      <c r="F98" s="75">
        <v>4</v>
      </c>
      <c r="G98" s="75">
        <v>0</v>
      </c>
      <c r="H98" s="75">
        <v>0</v>
      </c>
      <c r="I98" s="75">
        <v>0</v>
      </c>
      <c r="J98" s="75">
        <v>0</v>
      </c>
      <c r="K98" s="75">
        <v>0</v>
      </c>
      <c r="L98" s="75">
        <v>0</v>
      </c>
      <c r="M98" s="81"/>
      <c r="N98" s="73" t="s">
        <v>103</v>
      </c>
      <c r="O98" s="75">
        <v>0</v>
      </c>
      <c r="P98" s="75">
        <v>0</v>
      </c>
      <c r="Q98" s="75">
        <v>0</v>
      </c>
      <c r="R98" s="75">
        <v>0</v>
      </c>
      <c r="S98" s="75">
        <v>3</v>
      </c>
      <c r="T98" s="75">
        <v>0</v>
      </c>
      <c r="U98" s="75">
        <v>0</v>
      </c>
      <c r="V98" s="75">
        <v>0</v>
      </c>
      <c r="W98" s="75">
        <v>0</v>
      </c>
      <c r="X98" s="75">
        <v>0</v>
      </c>
      <c r="Y98" s="75">
        <v>0</v>
      </c>
      <c r="Z98" s="81"/>
      <c r="AA98" s="73" t="s">
        <v>103</v>
      </c>
      <c r="AB98" s="75">
        <v>1</v>
      </c>
      <c r="AC98" s="75">
        <v>3</v>
      </c>
      <c r="AD98" s="75">
        <v>1</v>
      </c>
      <c r="AE98" s="75">
        <v>0</v>
      </c>
      <c r="AF98" s="75">
        <v>0</v>
      </c>
      <c r="AG98" s="75">
        <v>0</v>
      </c>
      <c r="AH98" s="75">
        <v>0</v>
      </c>
      <c r="AI98" s="75">
        <v>0</v>
      </c>
      <c r="AJ98" s="75">
        <v>0</v>
      </c>
      <c r="AK98" s="75">
        <v>0</v>
      </c>
      <c r="AL98" s="75">
        <v>0</v>
      </c>
      <c r="AM98" s="81"/>
      <c r="AN98" s="73" t="s">
        <v>103</v>
      </c>
      <c r="AO98" s="74">
        <v>0</v>
      </c>
      <c r="AP98" s="74">
        <v>0</v>
      </c>
      <c r="AQ98" s="74">
        <v>0</v>
      </c>
      <c r="AR98" s="74">
        <v>0</v>
      </c>
      <c r="AS98" s="74">
        <v>0</v>
      </c>
    </row>
    <row r="99" spans="1:45" x14ac:dyDescent="0.25">
      <c r="A99" s="73" t="s">
        <v>102</v>
      </c>
      <c r="B99" s="75">
        <v>0</v>
      </c>
      <c r="C99" s="75">
        <v>2</v>
      </c>
      <c r="D99" s="75">
        <v>0</v>
      </c>
      <c r="E99" s="75">
        <v>0</v>
      </c>
      <c r="F99" s="75">
        <v>0</v>
      </c>
      <c r="G99" s="75">
        <v>0</v>
      </c>
      <c r="H99" s="75">
        <v>0</v>
      </c>
      <c r="I99" s="75">
        <v>0</v>
      </c>
      <c r="J99" s="75">
        <v>0</v>
      </c>
      <c r="K99" s="75">
        <v>0</v>
      </c>
      <c r="L99" s="75">
        <v>0</v>
      </c>
      <c r="M99" s="81"/>
      <c r="N99" s="73" t="s">
        <v>102</v>
      </c>
      <c r="O99" s="75">
        <v>0</v>
      </c>
      <c r="P99" s="75">
        <v>3</v>
      </c>
      <c r="Q99" s="75">
        <v>0</v>
      </c>
      <c r="R99" s="75">
        <v>1</v>
      </c>
      <c r="S99" s="75">
        <v>4</v>
      </c>
      <c r="T99" s="75">
        <v>0</v>
      </c>
      <c r="U99" s="75">
        <v>0</v>
      </c>
      <c r="V99" s="75">
        <v>0</v>
      </c>
      <c r="W99" s="75">
        <v>0</v>
      </c>
      <c r="X99" s="75">
        <v>0</v>
      </c>
      <c r="Y99" s="75">
        <v>0</v>
      </c>
      <c r="Z99" s="81"/>
      <c r="AA99" s="73" t="s">
        <v>102</v>
      </c>
      <c r="AB99" s="75">
        <v>0</v>
      </c>
      <c r="AC99" s="75">
        <v>9</v>
      </c>
      <c r="AD99" s="75">
        <v>0</v>
      </c>
      <c r="AE99" s="75">
        <v>0</v>
      </c>
      <c r="AF99" s="75">
        <v>0</v>
      </c>
      <c r="AG99" s="75">
        <v>0</v>
      </c>
      <c r="AH99" s="75">
        <v>0</v>
      </c>
      <c r="AI99" s="75">
        <v>0</v>
      </c>
      <c r="AJ99" s="75">
        <v>0</v>
      </c>
      <c r="AK99" s="75">
        <v>0</v>
      </c>
      <c r="AL99" s="75">
        <v>0</v>
      </c>
      <c r="AM99" s="81"/>
      <c r="AN99" s="73" t="s">
        <v>102</v>
      </c>
      <c r="AO99" s="74">
        <v>0</v>
      </c>
      <c r="AP99" s="74">
        <v>0</v>
      </c>
      <c r="AQ99" s="74">
        <v>0</v>
      </c>
      <c r="AR99" s="74">
        <v>0</v>
      </c>
      <c r="AS99" s="74">
        <v>0</v>
      </c>
    </row>
    <row r="100" spans="1:45" x14ac:dyDescent="0.25">
      <c r="A100" s="73" t="s">
        <v>101</v>
      </c>
      <c r="B100" s="75">
        <v>0</v>
      </c>
      <c r="C100" s="75">
        <v>0</v>
      </c>
      <c r="D100" s="75">
        <v>0</v>
      </c>
      <c r="E100" s="75">
        <v>0</v>
      </c>
      <c r="F100" s="75">
        <v>0</v>
      </c>
      <c r="G100" s="75">
        <v>0</v>
      </c>
      <c r="H100" s="75">
        <v>0</v>
      </c>
      <c r="I100" s="75">
        <v>0</v>
      </c>
      <c r="J100" s="75">
        <v>0</v>
      </c>
      <c r="K100" s="75">
        <v>0</v>
      </c>
      <c r="L100" s="75">
        <v>0</v>
      </c>
      <c r="M100" s="81"/>
      <c r="N100" s="73" t="s">
        <v>101</v>
      </c>
      <c r="O100" s="75">
        <v>0</v>
      </c>
      <c r="P100" s="75">
        <v>1</v>
      </c>
      <c r="Q100" s="75">
        <v>1</v>
      </c>
      <c r="R100" s="75">
        <v>0</v>
      </c>
      <c r="S100" s="75">
        <v>3</v>
      </c>
      <c r="T100" s="75">
        <v>0</v>
      </c>
      <c r="U100" s="75">
        <v>0</v>
      </c>
      <c r="V100" s="75">
        <v>0</v>
      </c>
      <c r="W100" s="75">
        <v>0</v>
      </c>
      <c r="X100" s="75">
        <v>0</v>
      </c>
      <c r="Y100" s="75">
        <v>0</v>
      </c>
      <c r="Z100" s="81"/>
      <c r="AA100" s="73" t="s">
        <v>101</v>
      </c>
      <c r="AB100" s="75">
        <v>0</v>
      </c>
      <c r="AC100" s="75">
        <v>2</v>
      </c>
      <c r="AD100" s="75">
        <v>0</v>
      </c>
      <c r="AE100" s="75">
        <v>0</v>
      </c>
      <c r="AF100" s="75">
        <v>0</v>
      </c>
      <c r="AG100" s="75">
        <v>0</v>
      </c>
      <c r="AH100" s="75">
        <v>0</v>
      </c>
      <c r="AI100" s="75">
        <v>1</v>
      </c>
      <c r="AJ100" s="75">
        <v>0</v>
      </c>
      <c r="AK100" s="75">
        <v>0</v>
      </c>
      <c r="AL100" s="75">
        <v>0</v>
      </c>
      <c r="AM100" s="81"/>
      <c r="AN100" s="73" t="s">
        <v>101</v>
      </c>
      <c r="AO100" s="74">
        <v>0</v>
      </c>
      <c r="AP100" s="74">
        <v>0</v>
      </c>
      <c r="AQ100" s="74">
        <v>0</v>
      </c>
      <c r="AR100" s="74">
        <v>0</v>
      </c>
      <c r="AS100" s="74">
        <v>0</v>
      </c>
    </row>
    <row r="101" spans="1:45" x14ac:dyDescent="0.25">
      <c r="A101" s="73" t="s">
        <v>100</v>
      </c>
      <c r="B101" s="75">
        <v>0</v>
      </c>
      <c r="C101" s="75">
        <v>0</v>
      </c>
      <c r="D101" s="75">
        <v>0</v>
      </c>
      <c r="E101" s="75">
        <v>0</v>
      </c>
      <c r="F101" s="75">
        <v>1</v>
      </c>
      <c r="G101" s="75">
        <v>0</v>
      </c>
      <c r="H101" s="75">
        <v>0</v>
      </c>
      <c r="I101" s="75">
        <v>0</v>
      </c>
      <c r="J101" s="75">
        <v>0</v>
      </c>
      <c r="K101" s="75">
        <v>0</v>
      </c>
      <c r="L101" s="75">
        <v>0</v>
      </c>
      <c r="M101" s="81"/>
      <c r="N101" s="73" t="s">
        <v>100</v>
      </c>
      <c r="O101" s="75">
        <v>0</v>
      </c>
      <c r="P101" s="75">
        <v>1</v>
      </c>
      <c r="Q101" s="75">
        <v>0</v>
      </c>
      <c r="R101" s="75">
        <v>0</v>
      </c>
      <c r="S101" s="75">
        <v>1</v>
      </c>
      <c r="T101" s="75">
        <v>0</v>
      </c>
      <c r="U101" s="75">
        <v>0</v>
      </c>
      <c r="V101" s="75">
        <v>0</v>
      </c>
      <c r="W101" s="75">
        <v>0</v>
      </c>
      <c r="X101" s="75">
        <v>0</v>
      </c>
      <c r="Y101" s="75">
        <v>0</v>
      </c>
      <c r="Z101" s="81"/>
      <c r="AA101" s="73" t="s">
        <v>100</v>
      </c>
      <c r="AB101" s="75">
        <v>0</v>
      </c>
      <c r="AC101" s="75">
        <v>1</v>
      </c>
      <c r="AD101" s="75">
        <v>0</v>
      </c>
      <c r="AE101" s="75">
        <v>0</v>
      </c>
      <c r="AF101" s="75">
        <v>0</v>
      </c>
      <c r="AG101" s="75">
        <v>0</v>
      </c>
      <c r="AH101" s="75">
        <v>0</v>
      </c>
      <c r="AI101" s="75">
        <v>0</v>
      </c>
      <c r="AJ101" s="75">
        <v>0</v>
      </c>
      <c r="AK101" s="75">
        <v>0</v>
      </c>
      <c r="AL101" s="75">
        <v>0</v>
      </c>
      <c r="AM101" s="81"/>
      <c r="AN101" s="73" t="s">
        <v>100</v>
      </c>
      <c r="AO101" s="74">
        <v>0</v>
      </c>
      <c r="AP101" s="74">
        <v>0</v>
      </c>
      <c r="AQ101" s="74">
        <v>0</v>
      </c>
      <c r="AR101" s="74">
        <v>0</v>
      </c>
      <c r="AS101" s="74">
        <v>0</v>
      </c>
    </row>
    <row r="102" spans="1:45" x14ac:dyDescent="0.25">
      <c r="A102" s="73" t="s">
        <v>99</v>
      </c>
      <c r="B102" s="75">
        <v>0</v>
      </c>
      <c r="C102" s="75">
        <v>0</v>
      </c>
      <c r="D102" s="75">
        <v>1</v>
      </c>
      <c r="E102" s="75">
        <v>0</v>
      </c>
      <c r="F102" s="75">
        <v>1</v>
      </c>
      <c r="G102" s="75">
        <v>0</v>
      </c>
      <c r="H102" s="75">
        <v>0</v>
      </c>
      <c r="I102" s="75">
        <v>0</v>
      </c>
      <c r="J102" s="75">
        <v>0</v>
      </c>
      <c r="K102" s="75">
        <v>0</v>
      </c>
      <c r="L102" s="75">
        <v>0</v>
      </c>
      <c r="M102" s="81"/>
      <c r="N102" s="73" t="s">
        <v>99</v>
      </c>
      <c r="O102" s="74">
        <v>11</v>
      </c>
      <c r="P102" s="74">
        <v>813</v>
      </c>
      <c r="Q102" s="74">
        <v>90</v>
      </c>
      <c r="R102" s="74">
        <v>22</v>
      </c>
      <c r="S102" s="74">
        <v>507</v>
      </c>
      <c r="T102" s="74">
        <v>0</v>
      </c>
      <c r="U102" s="74">
        <v>0</v>
      </c>
      <c r="V102" s="74">
        <v>7</v>
      </c>
      <c r="W102" s="74">
        <v>2</v>
      </c>
      <c r="X102" s="74">
        <v>0</v>
      </c>
      <c r="Y102" s="74">
        <v>1452</v>
      </c>
      <c r="Z102" s="81"/>
      <c r="AA102" s="73" t="s">
        <v>99</v>
      </c>
      <c r="AB102" s="74">
        <v>19</v>
      </c>
      <c r="AC102" s="74">
        <v>2077</v>
      </c>
      <c r="AD102" s="74">
        <v>75</v>
      </c>
      <c r="AE102" s="74">
        <v>6</v>
      </c>
      <c r="AF102" s="74">
        <v>15</v>
      </c>
      <c r="AG102" s="74">
        <v>39</v>
      </c>
      <c r="AH102" s="74">
        <v>0</v>
      </c>
      <c r="AI102" s="74">
        <v>1</v>
      </c>
      <c r="AJ102" s="74">
        <v>0</v>
      </c>
      <c r="AK102" s="74">
        <v>0</v>
      </c>
      <c r="AL102" s="74">
        <v>2232</v>
      </c>
      <c r="AM102" s="81"/>
      <c r="AN102" s="73" t="s">
        <v>99</v>
      </c>
      <c r="AO102" s="74">
        <v>0</v>
      </c>
      <c r="AP102" s="74">
        <v>0</v>
      </c>
      <c r="AQ102" s="74">
        <v>0</v>
      </c>
      <c r="AR102" s="74">
        <v>0</v>
      </c>
      <c r="AS102" s="74">
        <v>0</v>
      </c>
    </row>
    <row r="103" spans="1:45" x14ac:dyDescent="0.25">
      <c r="B103" s="75">
        <v>0</v>
      </c>
      <c r="C103" s="75">
        <v>0</v>
      </c>
      <c r="D103" s="75">
        <v>1</v>
      </c>
      <c r="E103" s="75">
        <v>0</v>
      </c>
      <c r="F103" s="75">
        <v>0</v>
      </c>
      <c r="G103" s="75">
        <v>0</v>
      </c>
      <c r="H103" s="75">
        <v>0</v>
      </c>
      <c r="I103" s="75">
        <v>0</v>
      </c>
      <c r="J103" s="75">
        <v>0</v>
      </c>
      <c r="K103" s="75">
        <v>0</v>
      </c>
      <c r="L103" s="75">
        <v>0</v>
      </c>
    </row>
    <row r="104" spans="1:45" x14ac:dyDescent="0.25">
      <c r="B104" s="75">
        <v>0</v>
      </c>
      <c r="C104" s="75">
        <v>1</v>
      </c>
      <c r="D104" s="75">
        <v>0</v>
      </c>
      <c r="E104" s="75">
        <v>0</v>
      </c>
      <c r="F104" s="75">
        <v>0</v>
      </c>
      <c r="G104" s="75">
        <v>0</v>
      </c>
      <c r="H104" s="75">
        <v>0</v>
      </c>
      <c r="I104" s="75">
        <v>0</v>
      </c>
      <c r="J104" s="75">
        <v>0</v>
      </c>
      <c r="K104" s="75">
        <v>0</v>
      </c>
      <c r="L104" s="75">
        <v>0</v>
      </c>
    </row>
    <row r="105" spans="1:45" x14ac:dyDescent="0.25">
      <c r="B105" s="75">
        <v>0</v>
      </c>
      <c r="C105" s="75">
        <v>0</v>
      </c>
      <c r="D105" s="75">
        <v>0</v>
      </c>
      <c r="E105" s="75">
        <v>0</v>
      </c>
      <c r="F105" s="75">
        <v>0</v>
      </c>
      <c r="G105" s="75">
        <v>0</v>
      </c>
      <c r="H105" s="75">
        <v>0</v>
      </c>
      <c r="I105" s="75">
        <v>0</v>
      </c>
      <c r="J105" s="75">
        <v>0</v>
      </c>
      <c r="K105" s="75">
        <v>0</v>
      </c>
      <c r="L105" s="75">
        <v>0</v>
      </c>
    </row>
    <row r="106" spans="1:45" x14ac:dyDescent="0.25">
      <c r="B106" s="75">
        <v>0</v>
      </c>
      <c r="C106" s="75">
        <v>0</v>
      </c>
      <c r="D106" s="75">
        <v>0</v>
      </c>
      <c r="E106" s="75">
        <v>0</v>
      </c>
      <c r="F106" s="75">
        <v>0</v>
      </c>
      <c r="G106" s="75">
        <v>0</v>
      </c>
      <c r="H106" s="75">
        <v>0</v>
      </c>
      <c r="I106" s="75">
        <v>0</v>
      </c>
      <c r="J106" s="75">
        <v>0</v>
      </c>
      <c r="K106" s="75">
        <v>0</v>
      </c>
      <c r="L106" s="75">
        <v>0</v>
      </c>
    </row>
    <row r="107" spans="1:45" x14ac:dyDescent="0.25">
      <c r="B107" s="75">
        <v>0</v>
      </c>
      <c r="C107" s="75">
        <v>0</v>
      </c>
      <c r="D107" s="75">
        <v>0</v>
      </c>
      <c r="E107" s="75">
        <v>0</v>
      </c>
      <c r="F107" s="75">
        <v>0</v>
      </c>
      <c r="G107" s="75">
        <v>0</v>
      </c>
      <c r="H107" s="75">
        <v>0</v>
      </c>
      <c r="I107" s="75">
        <v>0</v>
      </c>
      <c r="J107" s="75">
        <v>0</v>
      </c>
      <c r="K107" s="75">
        <v>0</v>
      </c>
      <c r="L107" s="75">
        <v>0</v>
      </c>
    </row>
    <row r="108" spans="1:45" x14ac:dyDescent="0.25">
      <c r="B108" s="75">
        <v>0</v>
      </c>
      <c r="C108" s="75">
        <v>2</v>
      </c>
      <c r="D108" s="75">
        <v>0</v>
      </c>
      <c r="E108" s="75">
        <v>0</v>
      </c>
      <c r="F108" s="75">
        <v>1</v>
      </c>
      <c r="G108" s="75">
        <v>0</v>
      </c>
      <c r="H108" s="75">
        <v>0</v>
      </c>
      <c r="I108" s="75">
        <v>0</v>
      </c>
      <c r="J108" s="75">
        <v>0</v>
      </c>
      <c r="K108" s="75">
        <v>0</v>
      </c>
      <c r="L108" s="75">
        <v>0</v>
      </c>
    </row>
    <row r="109" spans="1:45" x14ac:dyDescent="0.25">
      <c r="B109" s="75">
        <v>0</v>
      </c>
      <c r="C109" s="75">
        <v>0</v>
      </c>
      <c r="D109" s="75">
        <v>1</v>
      </c>
      <c r="E109" s="75">
        <v>0</v>
      </c>
      <c r="F109" s="75">
        <v>0</v>
      </c>
      <c r="G109" s="75">
        <v>0</v>
      </c>
      <c r="H109" s="75">
        <v>0</v>
      </c>
      <c r="I109" s="75">
        <v>0</v>
      </c>
      <c r="J109" s="75">
        <v>0</v>
      </c>
      <c r="K109" s="75">
        <v>0</v>
      </c>
      <c r="L109" s="75">
        <v>0</v>
      </c>
    </row>
    <row r="110" spans="1:45" x14ac:dyDescent="0.25">
      <c r="B110" s="75">
        <v>0</v>
      </c>
      <c r="C110" s="75">
        <v>0</v>
      </c>
      <c r="D110" s="75">
        <v>0</v>
      </c>
      <c r="E110" s="75">
        <v>0</v>
      </c>
      <c r="F110" s="75">
        <v>0</v>
      </c>
      <c r="G110" s="75">
        <v>0</v>
      </c>
      <c r="H110" s="75">
        <v>0</v>
      </c>
      <c r="I110" s="75">
        <v>0</v>
      </c>
      <c r="J110" s="75">
        <v>0</v>
      </c>
      <c r="K110" s="75">
        <v>0</v>
      </c>
      <c r="L110" s="75">
        <v>0</v>
      </c>
    </row>
    <row r="111" spans="1:45" x14ac:dyDescent="0.25">
      <c r="B111" s="75">
        <v>0</v>
      </c>
      <c r="C111" s="75">
        <v>0</v>
      </c>
      <c r="D111" s="75">
        <v>0</v>
      </c>
      <c r="E111" s="75">
        <v>0</v>
      </c>
      <c r="F111" s="75">
        <v>0</v>
      </c>
      <c r="G111" s="75">
        <v>0</v>
      </c>
      <c r="H111" s="75">
        <v>0</v>
      </c>
      <c r="I111" s="75">
        <v>0</v>
      </c>
      <c r="J111" s="75">
        <v>0</v>
      </c>
      <c r="K111" s="75">
        <v>0</v>
      </c>
      <c r="L111" s="75">
        <v>0</v>
      </c>
    </row>
    <row r="112" spans="1:45" x14ac:dyDescent="0.25">
      <c r="B112" s="75">
        <v>0</v>
      </c>
      <c r="C112" s="75">
        <v>0</v>
      </c>
      <c r="D112" s="75">
        <v>0</v>
      </c>
      <c r="E112" s="75">
        <v>0</v>
      </c>
      <c r="F112" s="75">
        <v>0</v>
      </c>
      <c r="G112" s="75">
        <v>0</v>
      </c>
      <c r="H112" s="75">
        <v>0</v>
      </c>
      <c r="I112" s="75">
        <v>0</v>
      </c>
      <c r="J112" s="75">
        <v>0</v>
      </c>
      <c r="K112" s="75">
        <v>0</v>
      </c>
      <c r="L112" s="75">
        <v>0</v>
      </c>
    </row>
    <row r="113" spans="2:12" x14ac:dyDescent="0.25">
      <c r="B113" s="75">
        <v>0</v>
      </c>
      <c r="C113" s="75">
        <v>1</v>
      </c>
      <c r="D113" s="75">
        <v>0</v>
      </c>
      <c r="E113" s="75">
        <v>0</v>
      </c>
      <c r="F113" s="75">
        <v>0</v>
      </c>
      <c r="G113" s="75">
        <v>0</v>
      </c>
      <c r="H113" s="75">
        <v>0</v>
      </c>
      <c r="I113" s="75">
        <v>0</v>
      </c>
      <c r="J113" s="75">
        <v>0</v>
      </c>
      <c r="K113" s="75">
        <v>0</v>
      </c>
      <c r="L113" s="75">
        <v>0</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2"/>
  <sheetViews>
    <sheetView showRuler="0" topLeftCell="A7"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82" t="s">
        <v>205</v>
      </c>
      <c r="B4" s="82"/>
      <c r="C4" s="82"/>
      <c r="D4" s="82"/>
      <c r="E4" s="82"/>
      <c r="F4" s="82"/>
      <c r="G4" s="82"/>
      <c r="H4" s="82"/>
      <c r="I4" s="82"/>
      <c r="J4" s="82"/>
      <c r="K4" s="82"/>
      <c r="L4" s="82"/>
      <c r="M4" s="81"/>
      <c r="N4" s="82" t="s">
        <v>204</v>
      </c>
      <c r="O4" s="82"/>
      <c r="P4" s="82"/>
      <c r="Q4" s="82"/>
      <c r="R4" s="82"/>
      <c r="S4" s="82"/>
      <c r="T4" s="82"/>
      <c r="U4" s="82"/>
      <c r="V4" s="82"/>
      <c r="W4" s="82"/>
      <c r="X4" s="82"/>
      <c r="Y4" s="82"/>
      <c r="Z4" s="81"/>
      <c r="AA4" s="82" t="s">
        <v>203</v>
      </c>
      <c r="AB4" s="82"/>
      <c r="AC4" s="82"/>
      <c r="AD4" s="82"/>
      <c r="AE4" s="82"/>
      <c r="AF4" s="82"/>
      <c r="AG4" s="82"/>
      <c r="AH4" s="82"/>
      <c r="AI4" s="82"/>
      <c r="AJ4" s="82"/>
      <c r="AK4" s="82"/>
      <c r="AL4" s="82"/>
      <c r="AM4" s="81"/>
      <c r="AN4" s="82" t="s">
        <v>217</v>
      </c>
      <c r="AO4" s="82"/>
      <c r="AP4" s="82"/>
      <c r="AQ4" s="82"/>
      <c r="AR4" s="82"/>
      <c r="AS4" s="82"/>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81"/>
      <c r="N5" s="73" t="s">
        <v>202</v>
      </c>
      <c r="O5" s="73" t="s">
        <v>201</v>
      </c>
      <c r="P5" s="73" t="s">
        <v>50</v>
      </c>
      <c r="Q5" s="73" t="s">
        <v>49</v>
      </c>
      <c r="R5" s="73" t="s">
        <v>200</v>
      </c>
      <c r="S5" s="73" t="s">
        <v>199</v>
      </c>
      <c r="T5" s="73" t="s">
        <v>198</v>
      </c>
      <c r="U5" s="73" t="s">
        <v>197</v>
      </c>
      <c r="V5" s="73" t="s">
        <v>46</v>
      </c>
      <c r="W5" s="73" t="s">
        <v>58</v>
      </c>
      <c r="X5" s="73" t="s">
        <v>196</v>
      </c>
      <c r="Y5" s="73" t="s">
        <v>99</v>
      </c>
      <c r="Z5" s="81"/>
      <c r="AA5" s="73" t="s">
        <v>202</v>
      </c>
      <c r="AB5" s="73" t="s">
        <v>201</v>
      </c>
      <c r="AC5" s="73" t="s">
        <v>50</v>
      </c>
      <c r="AD5" s="73" t="s">
        <v>49</v>
      </c>
      <c r="AE5" s="73" t="s">
        <v>200</v>
      </c>
      <c r="AF5" s="73" t="s">
        <v>199</v>
      </c>
      <c r="AG5" s="73" t="s">
        <v>198</v>
      </c>
      <c r="AH5" s="73" t="s">
        <v>197</v>
      </c>
      <c r="AI5" s="73" t="s">
        <v>46</v>
      </c>
      <c r="AJ5" s="73" t="s">
        <v>58</v>
      </c>
      <c r="AK5" s="73" t="s">
        <v>196</v>
      </c>
      <c r="AL5" s="73" t="s">
        <v>99</v>
      </c>
      <c r="AM5" s="81"/>
      <c r="AN5" s="73" t="s">
        <v>202</v>
      </c>
      <c r="AO5" s="73" t="s">
        <v>218</v>
      </c>
      <c r="AP5" s="73" t="s">
        <v>219</v>
      </c>
      <c r="AQ5" s="73" t="s">
        <v>220</v>
      </c>
      <c r="AR5" s="73" t="s">
        <v>221</v>
      </c>
      <c r="AS5" s="73" t="s">
        <v>99</v>
      </c>
    </row>
    <row r="6" spans="1:45" x14ac:dyDescent="0.25">
      <c r="A6" s="73" t="s">
        <v>195</v>
      </c>
      <c r="B6" s="75">
        <v>0</v>
      </c>
      <c r="C6" s="75">
        <v>0</v>
      </c>
      <c r="D6" s="75">
        <v>0</v>
      </c>
      <c r="E6" s="75">
        <v>0</v>
      </c>
      <c r="F6" s="75">
        <v>0</v>
      </c>
      <c r="G6" s="75">
        <v>0</v>
      </c>
      <c r="H6" s="75">
        <v>0</v>
      </c>
      <c r="I6" s="75">
        <v>0</v>
      </c>
      <c r="J6" s="75">
        <v>0</v>
      </c>
      <c r="K6" s="75">
        <v>0</v>
      </c>
      <c r="L6" s="75">
        <v>0</v>
      </c>
      <c r="M6" s="81"/>
      <c r="N6" s="73" t="s">
        <v>195</v>
      </c>
      <c r="O6" s="75">
        <v>0</v>
      </c>
      <c r="P6" s="75">
        <v>0</v>
      </c>
      <c r="Q6" s="75">
        <v>0</v>
      </c>
      <c r="R6" s="75">
        <v>0</v>
      </c>
      <c r="S6" s="75">
        <v>0</v>
      </c>
      <c r="T6" s="75">
        <v>0</v>
      </c>
      <c r="U6" s="75">
        <v>0</v>
      </c>
      <c r="V6" s="75">
        <v>0</v>
      </c>
      <c r="W6" s="75">
        <v>0</v>
      </c>
      <c r="X6" s="75">
        <v>0</v>
      </c>
      <c r="Y6" s="75">
        <v>0</v>
      </c>
      <c r="Z6" s="81"/>
      <c r="AA6" s="73" t="s">
        <v>195</v>
      </c>
      <c r="AB6" s="75">
        <v>0</v>
      </c>
      <c r="AC6" s="75">
        <v>1</v>
      </c>
      <c r="AD6" s="75">
        <v>0</v>
      </c>
      <c r="AE6" s="75">
        <v>0</v>
      </c>
      <c r="AF6" s="75">
        <v>1</v>
      </c>
      <c r="AG6" s="75">
        <v>0</v>
      </c>
      <c r="AH6" s="75">
        <v>0</v>
      </c>
      <c r="AI6" s="75">
        <v>0</v>
      </c>
      <c r="AJ6" s="75">
        <v>0</v>
      </c>
      <c r="AK6" s="75">
        <v>0</v>
      </c>
      <c r="AL6" s="75">
        <v>0</v>
      </c>
      <c r="AM6" s="81"/>
      <c r="AN6" s="73" t="s">
        <v>195</v>
      </c>
      <c r="AO6" s="74">
        <v>0</v>
      </c>
      <c r="AP6" s="74">
        <v>0</v>
      </c>
      <c r="AQ6" s="74">
        <v>0</v>
      </c>
      <c r="AR6" s="74">
        <v>0</v>
      </c>
      <c r="AS6" s="74">
        <v>0</v>
      </c>
    </row>
    <row r="7" spans="1:45" x14ac:dyDescent="0.25">
      <c r="A7" s="73" t="s">
        <v>194</v>
      </c>
      <c r="B7" s="75">
        <v>0</v>
      </c>
      <c r="C7" s="75">
        <v>0</v>
      </c>
      <c r="D7" s="75">
        <v>1</v>
      </c>
      <c r="E7" s="75">
        <v>0</v>
      </c>
      <c r="F7" s="75">
        <v>1</v>
      </c>
      <c r="G7" s="75">
        <v>0</v>
      </c>
      <c r="H7" s="75">
        <v>0</v>
      </c>
      <c r="I7" s="75">
        <v>0</v>
      </c>
      <c r="J7" s="75">
        <v>0</v>
      </c>
      <c r="K7" s="75">
        <v>0</v>
      </c>
      <c r="L7" s="75">
        <v>0</v>
      </c>
      <c r="M7" s="81"/>
      <c r="N7" s="73" t="s">
        <v>194</v>
      </c>
      <c r="O7" s="75">
        <v>0</v>
      </c>
      <c r="P7" s="75">
        <v>0</v>
      </c>
      <c r="Q7" s="75">
        <v>0</v>
      </c>
      <c r="R7" s="75">
        <v>0</v>
      </c>
      <c r="S7" s="75">
        <v>0</v>
      </c>
      <c r="T7" s="75">
        <v>0</v>
      </c>
      <c r="U7" s="75">
        <v>0</v>
      </c>
      <c r="V7" s="75">
        <v>0</v>
      </c>
      <c r="W7" s="75">
        <v>0</v>
      </c>
      <c r="X7" s="75">
        <v>0</v>
      </c>
      <c r="Y7" s="75">
        <v>0</v>
      </c>
      <c r="Z7" s="81"/>
      <c r="AA7" s="73" t="s">
        <v>194</v>
      </c>
      <c r="AB7" s="75">
        <v>0</v>
      </c>
      <c r="AC7" s="75">
        <v>2</v>
      </c>
      <c r="AD7" s="75">
        <v>1</v>
      </c>
      <c r="AE7" s="75">
        <v>1</v>
      </c>
      <c r="AF7" s="75">
        <v>9</v>
      </c>
      <c r="AG7" s="75">
        <v>0</v>
      </c>
      <c r="AH7" s="75">
        <v>0</v>
      </c>
      <c r="AI7" s="75">
        <v>0</v>
      </c>
      <c r="AJ7" s="75">
        <v>0</v>
      </c>
      <c r="AK7" s="75">
        <v>0</v>
      </c>
      <c r="AL7" s="75">
        <v>0</v>
      </c>
      <c r="AM7" s="81"/>
      <c r="AN7" s="73" t="s">
        <v>194</v>
      </c>
      <c r="AO7" s="74">
        <v>0</v>
      </c>
      <c r="AP7" s="74">
        <v>0</v>
      </c>
      <c r="AQ7" s="74">
        <v>0</v>
      </c>
      <c r="AR7" s="74">
        <v>0</v>
      </c>
      <c r="AS7" s="74">
        <v>0</v>
      </c>
    </row>
    <row r="8" spans="1:45" x14ac:dyDescent="0.25">
      <c r="A8" s="73" t="s">
        <v>193</v>
      </c>
      <c r="B8" s="75">
        <v>0</v>
      </c>
      <c r="C8" s="75">
        <v>1</v>
      </c>
      <c r="D8" s="75">
        <v>1</v>
      </c>
      <c r="E8" s="75">
        <v>0</v>
      </c>
      <c r="F8" s="75">
        <v>18</v>
      </c>
      <c r="G8" s="75">
        <v>0</v>
      </c>
      <c r="H8" s="75">
        <v>0</v>
      </c>
      <c r="I8" s="75">
        <v>0</v>
      </c>
      <c r="J8" s="75">
        <v>0</v>
      </c>
      <c r="K8" s="75">
        <v>0</v>
      </c>
      <c r="L8" s="75">
        <v>0</v>
      </c>
      <c r="M8" s="81"/>
      <c r="N8" s="73" t="s">
        <v>193</v>
      </c>
      <c r="O8" s="75">
        <v>0</v>
      </c>
      <c r="P8" s="75">
        <v>1</v>
      </c>
      <c r="Q8" s="75">
        <v>0</v>
      </c>
      <c r="R8" s="75">
        <v>0</v>
      </c>
      <c r="S8" s="75">
        <v>0</v>
      </c>
      <c r="T8" s="75">
        <v>0</v>
      </c>
      <c r="U8" s="75">
        <v>0</v>
      </c>
      <c r="V8" s="75">
        <v>0</v>
      </c>
      <c r="W8" s="75">
        <v>0</v>
      </c>
      <c r="X8" s="75">
        <v>0</v>
      </c>
      <c r="Y8" s="75">
        <v>0</v>
      </c>
      <c r="Z8" s="81"/>
      <c r="AA8" s="73" t="s">
        <v>193</v>
      </c>
      <c r="AB8" s="75">
        <v>0</v>
      </c>
      <c r="AC8" s="75">
        <v>2</v>
      </c>
      <c r="AD8" s="75">
        <v>0</v>
      </c>
      <c r="AE8" s="75">
        <v>1</v>
      </c>
      <c r="AF8" s="75">
        <v>23</v>
      </c>
      <c r="AG8" s="75">
        <v>0</v>
      </c>
      <c r="AH8" s="75">
        <v>0</v>
      </c>
      <c r="AI8" s="75">
        <v>0</v>
      </c>
      <c r="AJ8" s="75">
        <v>0</v>
      </c>
      <c r="AK8" s="75">
        <v>0</v>
      </c>
      <c r="AL8" s="75">
        <v>0</v>
      </c>
      <c r="AM8" s="81"/>
      <c r="AN8" s="73" t="s">
        <v>193</v>
      </c>
      <c r="AO8" s="74">
        <v>0</v>
      </c>
      <c r="AP8" s="74">
        <v>0</v>
      </c>
      <c r="AQ8" s="74">
        <v>0</v>
      </c>
      <c r="AR8" s="74">
        <v>0</v>
      </c>
      <c r="AS8" s="74">
        <v>0</v>
      </c>
    </row>
    <row r="9" spans="1:45" x14ac:dyDescent="0.25">
      <c r="A9" s="73" t="s">
        <v>192</v>
      </c>
      <c r="B9" s="75">
        <v>0</v>
      </c>
      <c r="C9" s="75">
        <v>0</v>
      </c>
      <c r="D9" s="75">
        <v>0</v>
      </c>
      <c r="E9" s="75">
        <v>0</v>
      </c>
      <c r="F9" s="75">
        <v>1</v>
      </c>
      <c r="G9" s="75">
        <v>0</v>
      </c>
      <c r="H9" s="75">
        <v>0</v>
      </c>
      <c r="I9" s="75">
        <v>0</v>
      </c>
      <c r="J9" s="75">
        <v>0</v>
      </c>
      <c r="K9" s="75">
        <v>0</v>
      </c>
      <c r="L9" s="75">
        <v>0</v>
      </c>
      <c r="M9" s="81"/>
      <c r="N9" s="73" t="s">
        <v>192</v>
      </c>
      <c r="O9" s="75">
        <v>0</v>
      </c>
      <c r="P9" s="75">
        <v>0</v>
      </c>
      <c r="Q9" s="75">
        <v>0</v>
      </c>
      <c r="R9" s="75">
        <v>0</v>
      </c>
      <c r="S9" s="75">
        <v>0</v>
      </c>
      <c r="T9" s="75">
        <v>0</v>
      </c>
      <c r="U9" s="75">
        <v>0</v>
      </c>
      <c r="V9" s="75">
        <v>0</v>
      </c>
      <c r="W9" s="75">
        <v>0</v>
      </c>
      <c r="X9" s="75">
        <v>0</v>
      </c>
      <c r="Y9" s="75">
        <v>0</v>
      </c>
      <c r="Z9" s="81"/>
      <c r="AA9" s="73" t="s">
        <v>192</v>
      </c>
      <c r="AB9" s="75">
        <v>0</v>
      </c>
      <c r="AC9" s="75">
        <v>1</v>
      </c>
      <c r="AD9" s="75">
        <v>0</v>
      </c>
      <c r="AE9" s="75">
        <v>0</v>
      </c>
      <c r="AF9" s="75">
        <v>5</v>
      </c>
      <c r="AG9" s="75">
        <v>0</v>
      </c>
      <c r="AH9" s="75">
        <v>0</v>
      </c>
      <c r="AI9" s="75">
        <v>0</v>
      </c>
      <c r="AJ9" s="75">
        <v>0</v>
      </c>
      <c r="AK9" s="75">
        <v>0</v>
      </c>
      <c r="AL9" s="75">
        <v>0</v>
      </c>
      <c r="AM9" s="81"/>
      <c r="AN9" s="73" t="s">
        <v>192</v>
      </c>
      <c r="AO9" s="74">
        <v>0</v>
      </c>
      <c r="AP9" s="74">
        <v>0</v>
      </c>
      <c r="AQ9" s="74">
        <v>0</v>
      </c>
      <c r="AR9" s="74">
        <v>0</v>
      </c>
      <c r="AS9" s="74">
        <v>0</v>
      </c>
    </row>
    <row r="10" spans="1:45" x14ac:dyDescent="0.25">
      <c r="A10" s="73" t="s">
        <v>191</v>
      </c>
      <c r="B10" s="75">
        <v>0</v>
      </c>
      <c r="C10" s="75">
        <v>0</v>
      </c>
      <c r="D10" s="75">
        <v>0</v>
      </c>
      <c r="E10" s="75">
        <v>0</v>
      </c>
      <c r="F10" s="75">
        <v>0</v>
      </c>
      <c r="G10" s="75">
        <v>0</v>
      </c>
      <c r="H10" s="75">
        <v>0</v>
      </c>
      <c r="I10" s="75">
        <v>0</v>
      </c>
      <c r="J10" s="75">
        <v>0</v>
      </c>
      <c r="K10" s="75">
        <v>0</v>
      </c>
      <c r="L10" s="75">
        <v>0</v>
      </c>
      <c r="M10" s="81"/>
      <c r="N10" s="73" t="s">
        <v>191</v>
      </c>
      <c r="O10" s="75">
        <v>0</v>
      </c>
      <c r="P10" s="75">
        <v>0</v>
      </c>
      <c r="Q10" s="75">
        <v>0</v>
      </c>
      <c r="R10" s="75">
        <v>0</v>
      </c>
      <c r="S10" s="75">
        <v>0</v>
      </c>
      <c r="T10" s="75">
        <v>0</v>
      </c>
      <c r="U10" s="75">
        <v>0</v>
      </c>
      <c r="V10" s="75">
        <v>0</v>
      </c>
      <c r="W10" s="75">
        <v>0</v>
      </c>
      <c r="X10" s="75">
        <v>0</v>
      </c>
      <c r="Y10" s="75">
        <v>0</v>
      </c>
      <c r="Z10" s="81"/>
      <c r="AA10" s="73" t="s">
        <v>191</v>
      </c>
      <c r="AB10" s="75">
        <v>0</v>
      </c>
      <c r="AC10" s="75">
        <v>0</v>
      </c>
      <c r="AD10" s="75">
        <v>0</v>
      </c>
      <c r="AE10" s="75">
        <v>1</v>
      </c>
      <c r="AF10" s="75">
        <v>2</v>
      </c>
      <c r="AG10" s="75">
        <v>0</v>
      </c>
      <c r="AH10" s="75">
        <v>0</v>
      </c>
      <c r="AI10" s="75">
        <v>0</v>
      </c>
      <c r="AJ10" s="75">
        <v>0</v>
      </c>
      <c r="AK10" s="75">
        <v>0</v>
      </c>
      <c r="AL10" s="75">
        <v>0</v>
      </c>
      <c r="AM10" s="81"/>
      <c r="AN10" s="73" t="s">
        <v>191</v>
      </c>
      <c r="AO10" s="74">
        <v>0</v>
      </c>
      <c r="AP10" s="74">
        <v>0</v>
      </c>
      <c r="AQ10" s="74">
        <v>0</v>
      </c>
      <c r="AR10" s="74">
        <v>0</v>
      </c>
      <c r="AS10" s="74">
        <v>0</v>
      </c>
    </row>
    <row r="11" spans="1:45" x14ac:dyDescent="0.25">
      <c r="A11" s="73" t="s">
        <v>190</v>
      </c>
      <c r="B11" s="75">
        <v>0</v>
      </c>
      <c r="C11" s="75">
        <v>0</v>
      </c>
      <c r="D11" s="75">
        <v>0</v>
      </c>
      <c r="E11" s="75">
        <v>0</v>
      </c>
      <c r="F11" s="75">
        <v>0</v>
      </c>
      <c r="G11" s="75">
        <v>0</v>
      </c>
      <c r="H11" s="75">
        <v>0</v>
      </c>
      <c r="I11" s="75">
        <v>0</v>
      </c>
      <c r="J11" s="75">
        <v>0</v>
      </c>
      <c r="K11" s="75">
        <v>0</v>
      </c>
      <c r="L11" s="75">
        <v>0</v>
      </c>
      <c r="M11" s="81"/>
      <c r="N11" s="73" t="s">
        <v>190</v>
      </c>
      <c r="O11" s="75">
        <v>0</v>
      </c>
      <c r="P11" s="75">
        <v>0</v>
      </c>
      <c r="Q11" s="75">
        <v>0</v>
      </c>
      <c r="R11" s="75">
        <v>0</v>
      </c>
      <c r="S11" s="75">
        <v>0</v>
      </c>
      <c r="T11" s="75">
        <v>0</v>
      </c>
      <c r="U11" s="75">
        <v>0</v>
      </c>
      <c r="V11" s="75">
        <v>0</v>
      </c>
      <c r="W11" s="75">
        <v>0</v>
      </c>
      <c r="X11" s="75">
        <v>0</v>
      </c>
      <c r="Y11" s="75">
        <v>0</v>
      </c>
      <c r="Z11" s="81"/>
      <c r="AA11" s="73" t="s">
        <v>190</v>
      </c>
      <c r="AB11" s="75">
        <v>0</v>
      </c>
      <c r="AC11" s="75">
        <v>0</v>
      </c>
      <c r="AD11" s="75">
        <v>0</v>
      </c>
      <c r="AE11" s="75">
        <v>1</v>
      </c>
      <c r="AF11" s="75">
        <v>1</v>
      </c>
      <c r="AG11" s="75">
        <v>0</v>
      </c>
      <c r="AH11" s="75">
        <v>0</v>
      </c>
      <c r="AI11" s="75">
        <v>0</v>
      </c>
      <c r="AJ11" s="75">
        <v>0</v>
      </c>
      <c r="AK11" s="75">
        <v>0</v>
      </c>
      <c r="AL11" s="75">
        <v>0</v>
      </c>
      <c r="AM11" s="81"/>
      <c r="AN11" s="73" t="s">
        <v>190</v>
      </c>
      <c r="AO11" s="74">
        <v>0</v>
      </c>
      <c r="AP11" s="74">
        <v>0</v>
      </c>
      <c r="AQ11" s="74">
        <v>0</v>
      </c>
      <c r="AR11" s="74">
        <v>0</v>
      </c>
      <c r="AS11" s="74">
        <v>0</v>
      </c>
    </row>
    <row r="12" spans="1:45" x14ac:dyDescent="0.25">
      <c r="A12" s="73" t="s">
        <v>189</v>
      </c>
      <c r="B12" s="75">
        <v>0</v>
      </c>
      <c r="C12" s="75">
        <v>1</v>
      </c>
      <c r="D12" s="75">
        <v>0</v>
      </c>
      <c r="E12" s="75">
        <v>0</v>
      </c>
      <c r="F12" s="75">
        <v>0</v>
      </c>
      <c r="G12" s="75">
        <v>0</v>
      </c>
      <c r="H12" s="75">
        <v>0</v>
      </c>
      <c r="I12" s="75">
        <v>0</v>
      </c>
      <c r="J12" s="75">
        <v>0</v>
      </c>
      <c r="K12" s="75">
        <v>0</v>
      </c>
      <c r="L12" s="75">
        <v>0</v>
      </c>
      <c r="M12" s="81"/>
      <c r="N12" s="73" t="s">
        <v>189</v>
      </c>
      <c r="O12" s="75">
        <v>0</v>
      </c>
      <c r="P12" s="75">
        <v>0</v>
      </c>
      <c r="Q12" s="75">
        <v>0</v>
      </c>
      <c r="R12" s="75">
        <v>0</v>
      </c>
      <c r="S12" s="75">
        <v>0</v>
      </c>
      <c r="T12" s="75">
        <v>0</v>
      </c>
      <c r="U12" s="75">
        <v>0</v>
      </c>
      <c r="V12" s="75">
        <v>0</v>
      </c>
      <c r="W12" s="75">
        <v>0</v>
      </c>
      <c r="X12" s="75">
        <v>0</v>
      </c>
      <c r="Y12" s="75">
        <v>0</v>
      </c>
      <c r="Z12" s="81"/>
      <c r="AA12" s="73" t="s">
        <v>189</v>
      </c>
      <c r="AB12" s="75">
        <v>0</v>
      </c>
      <c r="AC12" s="75">
        <v>0</v>
      </c>
      <c r="AD12" s="75">
        <v>0</v>
      </c>
      <c r="AE12" s="75">
        <v>0</v>
      </c>
      <c r="AF12" s="75">
        <v>0</v>
      </c>
      <c r="AG12" s="75">
        <v>0</v>
      </c>
      <c r="AH12" s="75">
        <v>0</v>
      </c>
      <c r="AI12" s="75">
        <v>0</v>
      </c>
      <c r="AJ12" s="75">
        <v>0</v>
      </c>
      <c r="AK12" s="75">
        <v>0</v>
      </c>
      <c r="AL12" s="75">
        <v>0</v>
      </c>
      <c r="AM12" s="81"/>
      <c r="AN12" s="73" t="s">
        <v>189</v>
      </c>
      <c r="AO12" s="74">
        <v>0</v>
      </c>
      <c r="AP12" s="74">
        <v>0</v>
      </c>
      <c r="AQ12" s="74">
        <v>0</v>
      </c>
      <c r="AR12" s="74">
        <v>0</v>
      </c>
      <c r="AS12" s="74">
        <v>0</v>
      </c>
    </row>
    <row r="13" spans="1:45" x14ac:dyDescent="0.25">
      <c r="A13" s="73" t="s">
        <v>188</v>
      </c>
      <c r="B13" s="75">
        <v>0</v>
      </c>
      <c r="C13" s="75">
        <v>0</v>
      </c>
      <c r="D13" s="75">
        <v>0</v>
      </c>
      <c r="E13" s="75">
        <v>0</v>
      </c>
      <c r="F13" s="75">
        <v>0</v>
      </c>
      <c r="G13" s="75">
        <v>0</v>
      </c>
      <c r="H13" s="75">
        <v>0</v>
      </c>
      <c r="I13" s="75">
        <v>0</v>
      </c>
      <c r="J13" s="75">
        <v>0</v>
      </c>
      <c r="K13" s="75">
        <v>0</v>
      </c>
      <c r="L13" s="75">
        <v>0</v>
      </c>
      <c r="M13" s="81"/>
      <c r="N13" s="73" t="s">
        <v>188</v>
      </c>
      <c r="O13" s="75">
        <v>0</v>
      </c>
      <c r="P13" s="75">
        <v>0</v>
      </c>
      <c r="Q13" s="75">
        <v>0</v>
      </c>
      <c r="R13" s="75">
        <v>0</v>
      </c>
      <c r="S13" s="75">
        <v>0</v>
      </c>
      <c r="T13" s="75">
        <v>0</v>
      </c>
      <c r="U13" s="75">
        <v>0</v>
      </c>
      <c r="V13" s="75">
        <v>0</v>
      </c>
      <c r="W13" s="75">
        <v>0</v>
      </c>
      <c r="X13" s="75">
        <v>0</v>
      </c>
      <c r="Y13" s="75">
        <v>0</v>
      </c>
      <c r="Z13" s="81"/>
      <c r="AA13" s="73" t="s">
        <v>188</v>
      </c>
      <c r="AB13" s="75">
        <v>0</v>
      </c>
      <c r="AC13" s="75">
        <v>0</v>
      </c>
      <c r="AD13" s="75">
        <v>0</v>
      </c>
      <c r="AE13" s="75">
        <v>1</v>
      </c>
      <c r="AF13" s="75">
        <v>1</v>
      </c>
      <c r="AG13" s="75">
        <v>0</v>
      </c>
      <c r="AH13" s="75">
        <v>0</v>
      </c>
      <c r="AI13" s="75">
        <v>0</v>
      </c>
      <c r="AJ13" s="75">
        <v>0</v>
      </c>
      <c r="AK13" s="75">
        <v>0</v>
      </c>
      <c r="AL13" s="75">
        <v>0</v>
      </c>
      <c r="AM13" s="81"/>
      <c r="AN13" s="73" t="s">
        <v>188</v>
      </c>
      <c r="AO13" s="74">
        <v>0</v>
      </c>
      <c r="AP13" s="74">
        <v>0</v>
      </c>
      <c r="AQ13" s="74">
        <v>0</v>
      </c>
      <c r="AR13" s="74">
        <v>0</v>
      </c>
      <c r="AS13" s="74">
        <v>0</v>
      </c>
    </row>
    <row r="14" spans="1:45" x14ac:dyDescent="0.25">
      <c r="A14" s="73" t="s">
        <v>187</v>
      </c>
      <c r="B14" s="75">
        <v>0</v>
      </c>
      <c r="C14" s="75">
        <v>0</v>
      </c>
      <c r="D14" s="75">
        <v>0</v>
      </c>
      <c r="E14" s="75">
        <v>0</v>
      </c>
      <c r="F14" s="75">
        <v>0</v>
      </c>
      <c r="G14" s="75">
        <v>0</v>
      </c>
      <c r="H14" s="75">
        <v>0</v>
      </c>
      <c r="I14" s="75">
        <v>0</v>
      </c>
      <c r="J14" s="75">
        <v>0</v>
      </c>
      <c r="K14" s="75">
        <v>0</v>
      </c>
      <c r="L14" s="75">
        <v>0</v>
      </c>
      <c r="M14" s="81"/>
      <c r="N14" s="73" t="s">
        <v>187</v>
      </c>
      <c r="O14" s="75">
        <v>0</v>
      </c>
      <c r="P14" s="75">
        <v>0</v>
      </c>
      <c r="Q14" s="75">
        <v>0</v>
      </c>
      <c r="R14" s="75">
        <v>0</v>
      </c>
      <c r="S14" s="75">
        <v>0</v>
      </c>
      <c r="T14" s="75">
        <v>0</v>
      </c>
      <c r="U14" s="75">
        <v>0</v>
      </c>
      <c r="V14" s="75">
        <v>0</v>
      </c>
      <c r="W14" s="75">
        <v>0</v>
      </c>
      <c r="X14" s="75">
        <v>0</v>
      </c>
      <c r="Y14" s="75">
        <v>0</v>
      </c>
      <c r="Z14" s="81"/>
      <c r="AA14" s="73" t="s">
        <v>187</v>
      </c>
      <c r="AB14" s="75">
        <v>0</v>
      </c>
      <c r="AC14" s="75">
        <v>0</v>
      </c>
      <c r="AD14" s="75">
        <v>0</v>
      </c>
      <c r="AE14" s="75">
        <v>0</v>
      </c>
      <c r="AF14" s="75">
        <v>3</v>
      </c>
      <c r="AG14" s="75">
        <v>0</v>
      </c>
      <c r="AH14" s="75">
        <v>0</v>
      </c>
      <c r="AI14" s="75">
        <v>0</v>
      </c>
      <c r="AJ14" s="75">
        <v>0</v>
      </c>
      <c r="AK14" s="75">
        <v>0</v>
      </c>
      <c r="AL14" s="75">
        <v>0</v>
      </c>
      <c r="AM14" s="81"/>
      <c r="AN14" s="73" t="s">
        <v>187</v>
      </c>
      <c r="AO14" s="74">
        <v>0</v>
      </c>
      <c r="AP14" s="74">
        <v>0</v>
      </c>
      <c r="AQ14" s="74">
        <v>0</v>
      </c>
      <c r="AR14" s="74">
        <v>0</v>
      </c>
      <c r="AS14" s="74">
        <v>0</v>
      </c>
    </row>
    <row r="15" spans="1:45" x14ac:dyDescent="0.25">
      <c r="A15" s="73" t="s">
        <v>186</v>
      </c>
      <c r="B15" s="75">
        <v>0</v>
      </c>
      <c r="C15" s="75">
        <v>0</v>
      </c>
      <c r="D15" s="75">
        <v>0</v>
      </c>
      <c r="E15" s="75">
        <v>0</v>
      </c>
      <c r="F15" s="75">
        <v>0</v>
      </c>
      <c r="G15" s="75">
        <v>0</v>
      </c>
      <c r="H15" s="75">
        <v>0</v>
      </c>
      <c r="I15" s="75">
        <v>0</v>
      </c>
      <c r="J15" s="75">
        <v>0</v>
      </c>
      <c r="K15" s="75">
        <v>0</v>
      </c>
      <c r="L15" s="75">
        <v>0</v>
      </c>
      <c r="M15" s="81"/>
      <c r="N15" s="73" t="s">
        <v>186</v>
      </c>
      <c r="O15" s="75">
        <v>0</v>
      </c>
      <c r="P15" s="75">
        <v>0</v>
      </c>
      <c r="Q15" s="75">
        <v>0</v>
      </c>
      <c r="R15" s="75">
        <v>0</v>
      </c>
      <c r="S15" s="75">
        <v>0</v>
      </c>
      <c r="T15" s="75">
        <v>0</v>
      </c>
      <c r="U15" s="75">
        <v>0</v>
      </c>
      <c r="V15" s="75">
        <v>0</v>
      </c>
      <c r="W15" s="75">
        <v>0</v>
      </c>
      <c r="X15" s="75">
        <v>0</v>
      </c>
      <c r="Y15" s="75">
        <v>0</v>
      </c>
      <c r="Z15" s="81"/>
      <c r="AA15" s="73" t="s">
        <v>186</v>
      </c>
      <c r="AB15" s="75">
        <v>0</v>
      </c>
      <c r="AC15" s="75">
        <v>1</v>
      </c>
      <c r="AD15" s="75">
        <v>0</v>
      </c>
      <c r="AE15" s="75">
        <v>0</v>
      </c>
      <c r="AF15" s="75">
        <v>3</v>
      </c>
      <c r="AG15" s="75">
        <v>0</v>
      </c>
      <c r="AH15" s="75">
        <v>0</v>
      </c>
      <c r="AI15" s="75">
        <v>0</v>
      </c>
      <c r="AJ15" s="75">
        <v>0</v>
      </c>
      <c r="AK15" s="75">
        <v>0</v>
      </c>
      <c r="AL15" s="75">
        <v>0</v>
      </c>
      <c r="AM15" s="81"/>
      <c r="AN15" s="73" t="s">
        <v>186</v>
      </c>
      <c r="AO15" s="74">
        <v>0</v>
      </c>
      <c r="AP15" s="74">
        <v>0</v>
      </c>
      <c r="AQ15" s="74">
        <v>0</v>
      </c>
      <c r="AR15" s="74">
        <v>0</v>
      </c>
      <c r="AS15" s="74">
        <v>0</v>
      </c>
    </row>
    <row r="16" spans="1:45" x14ac:dyDescent="0.25">
      <c r="A16" s="73" t="s">
        <v>185</v>
      </c>
      <c r="B16" s="75">
        <v>0</v>
      </c>
      <c r="C16" s="75">
        <v>0</v>
      </c>
      <c r="D16" s="75">
        <v>0</v>
      </c>
      <c r="E16" s="75">
        <v>0</v>
      </c>
      <c r="F16" s="75">
        <v>0</v>
      </c>
      <c r="G16" s="75">
        <v>0</v>
      </c>
      <c r="H16" s="75">
        <v>0</v>
      </c>
      <c r="I16" s="75">
        <v>0</v>
      </c>
      <c r="J16" s="75">
        <v>0</v>
      </c>
      <c r="K16" s="75">
        <v>0</v>
      </c>
      <c r="L16" s="75">
        <v>0</v>
      </c>
      <c r="M16" s="81"/>
      <c r="N16" s="73" t="s">
        <v>185</v>
      </c>
      <c r="O16" s="75">
        <v>0</v>
      </c>
      <c r="P16" s="75">
        <v>0</v>
      </c>
      <c r="Q16" s="75">
        <v>0</v>
      </c>
      <c r="R16" s="75">
        <v>0</v>
      </c>
      <c r="S16" s="75">
        <v>0</v>
      </c>
      <c r="T16" s="75">
        <v>0</v>
      </c>
      <c r="U16" s="75">
        <v>0</v>
      </c>
      <c r="V16" s="75">
        <v>0</v>
      </c>
      <c r="W16" s="75">
        <v>0</v>
      </c>
      <c r="X16" s="75">
        <v>0</v>
      </c>
      <c r="Y16" s="75">
        <v>0</v>
      </c>
      <c r="Z16" s="81"/>
      <c r="AA16" s="73" t="s">
        <v>185</v>
      </c>
      <c r="AB16" s="75">
        <v>0</v>
      </c>
      <c r="AC16" s="75">
        <v>0</v>
      </c>
      <c r="AD16" s="75">
        <v>0</v>
      </c>
      <c r="AE16" s="75">
        <v>0</v>
      </c>
      <c r="AF16" s="75">
        <v>1</v>
      </c>
      <c r="AG16" s="75">
        <v>0</v>
      </c>
      <c r="AH16" s="75">
        <v>0</v>
      </c>
      <c r="AI16" s="75">
        <v>0</v>
      </c>
      <c r="AJ16" s="75">
        <v>0</v>
      </c>
      <c r="AK16" s="75">
        <v>1</v>
      </c>
      <c r="AL16" s="75">
        <v>0</v>
      </c>
      <c r="AM16" s="81"/>
      <c r="AN16" s="73" t="s">
        <v>185</v>
      </c>
      <c r="AO16" s="74">
        <v>0</v>
      </c>
      <c r="AP16" s="74">
        <v>0</v>
      </c>
      <c r="AQ16" s="74">
        <v>0</v>
      </c>
      <c r="AR16" s="74">
        <v>0</v>
      </c>
      <c r="AS16" s="74">
        <v>0</v>
      </c>
    </row>
    <row r="17" spans="1:45" x14ac:dyDescent="0.25">
      <c r="A17" s="73" t="s">
        <v>184</v>
      </c>
      <c r="B17" s="75">
        <v>0</v>
      </c>
      <c r="C17" s="75">
        <v>0</v>
      </c>
      <c r="D17" s="75">
        <v>0</v>
      </c>
      <c r="E17" s="75">
        <v>0</v>
      </c>
      <c r="F17" s="75">
        <v>0</v>
      </c>
      <c r="G17" s="75">
        <v>0</v>
      </c>
      <c r="H17" s="75">
        <v>0</v>
      </c>
      <c r="I17" s="75">
        <v>0</v>
      </c>
      <c r="J17" s="75">
        <v>0</v>
      </c>
      <c r="K17" s="75">
        <v>0</v>
      </c>
      <c r="L17" s="75">
        <v>0</v>
      </c>
      <c r="M17" s="81"/>
      <c r="N17" s="73" t="s">
        <v>184</v>
      </c>
      <c r="O17" s="75">
        <v>0</v>
      </c>
      <c r="P17" s="75">
        <v>0</v>
      </c>
      <c r="Q17" s="75">
        <v>0</v>
      </c>
      <c r="R17" s="75">
        <v>0</v>
      </c>
      <c r="S17" s="75">
        <v>0</v>
      </c>
      <c r="T17" s="75">
        <v>0</v>
      </c>
      <c r="U17" s="75">
        <v>0</v>
      </c>
      <c r="V17" s="75">
        <v>0</v>
      </c>
      <c r="W17" s="75">
        <v>0</v>
      </c>
      <c r="X17" s="75">
        <v>0</v>
      </c>
      <c r="Y17" s="75">
        <v>0</v>
      </c>
      <c r="Z17" s="81"/>
      <c r="AA17" s="73" t="s">
        <v>184</v>
      </c>
      <c r="AB17" s="75">
        <v>0</v>
      </c>
      <c r="AC17" s="75">
        <v>0</v>
      </c>
      <c r="AD17" s="75">
        <v>0</v>
      </c>
      <c r="AE17" s="75">
        <v>0</v>
      </c>
      <c r="AF17" s="75">
        <v>2</v>
      </c>
      <c r="AG17" s="75">
        <v>0</v>
      </c>
      <c r="AH17" s="75">
        <v>0</v>
      </c>
      <c r="AI17" s="75">
        <v>0</v>
      </c>
      <c r="AJ17" s="75">
        <v>0</v>
      </c>
      <c r="AK17" s="75">
        <v>0</v>
      </c>
      <c r="AL17" s="75">
        <v>0</v>
      </c>
      <c r="AM17" s="81"/>
      <c r="AN17" s="73" t="s">
        <v>184</v>
      </c>
      <c r="AO17" s="74">
        <v>0</v>
      </c>
      <c r="AP17" s="74">
        <v>0</v>
      </c>
      <c r="AQ17" s="74">
        <v>0</v>
      </c>
      <c r="AR17" s="74">
        <v>0</v>
      </c>
      <c r="AS17" s="74">
        <v>0</v>
      </c>
    </row>
    <row r="18" spans="1:45" x14ac:dyDescent="0.25">
      <c r="A18" s="73" t="s">
        <v>183</v>
      </c>
      <c r="B18" s="76">
        <v>0</v>
      </c>
      <c r="C18" s="76">
        <v>0</v>
      </c>
      <c r="D18" s="76">
        <v>0</v>
      </c>
      <c r="E18" s="76">
        <v>0</v>
      </c>
      <c r="F18" s="76">
        <v>1</v>
      </c>
      <c r="G18" s="76">
        <v>0</v>
      </c>
      <c r="H18" s="76">
        <v>0</v>
      </c>
      <c r="I18" s="76">
        <v>0</v>
      </c>
      <c r="J18" s="76">
        <v>0</v>
      </c>
      <c r="K18" s="76">
        <v>0</v>
      </c>
      <c r="L18" s="76">
        <v>0</v>
      </c>
      <c r="M18" s="81"/>
      <c r="N18" s="73" t="s">
        <v>183</v>
      </c>
      <c r="O18" s="76">
        <v>0</v>
      </c>
      <c r="P18" s="76">
        <v>0</v>
      </c>
      <c r="Q18" s="76">
        <v>0</v>
      </c>
      <c r="R18" s="76">
        <v>0</v>
      </c>
      <c r="S18" s="76">
        <v>0</v>
      </c>
      <c r="T18" s="76">
        <v>0</v>
      </c>
      <c r="U18" s="76">
        <v>0</v>
      </c>
      <c r="V18" s="76">
        <v>0</v>
      </c>
      <c r="W18" s="76">
        <v>0</v>
      </c>
      <c r="X18" s="76">
        <v>0</v>
      </c>
      <c r="Y18" s="76">
        <v>0</v>
      </c>
      <c r="Z18" s="81"/>
      <c r="AA18" s="73" t="s">
        <v>183</v>
      </c>
      <c r="AB18" s="75">
        <v>0</v>
      </c>
      <c r="AC18" s="75">
        <v>1</v>
      </c>
      <c r="AD18" s="75">
        <v>0</v>
      </c>
      <c r="AE18" s="75">
        <v>0</v>
      </c>
      <c r="AF18" s="75">
        <v>3</v>
      </c>
      <c r="AG18" s="75">
        <v>0</v>
      </c>
      <c r="AH18" s="75">
        <v>0</v>
      </c>
      <c r="AI18" s="75">
        <v>0</v>
      </c>
      <c r="AJ18" s="75">
        <v>0</v>
      </c>
      <c r="AK18" s="75">
        <v>0</v>
      </c>
      <c r="AL18" s="75">
        <v>0</v>
      </c>
      <c r="AM18" s="81"/>
      <c r="AN18" s="73" t="s">
        <v>183</v>
      </c>
      <c r="AO18" s="74">
        <v>0</v>
      </c>
      <c r="AP18" s="74">
        <v>0</v>
      </c>
      <c r="AQ18" s="74">
        <v>0</v>
      </c>
      <c r="AR18" s="74">
        <v>0</v>
      </c>
      <c r="AS18" s="74">
        <v>0</v>
      </c>
    </row>
    <row r="19" spans="1:45" x14ac:dyDescent="0.25">
      <c r="A19" s="73" t="s">
        <v>182</v>
      </c>
      <c r="B19" s="75">
        <v>0</v>
      </c>
      <c r="C19" s="75">
        <v>0</v>
      </c>
      <c r="D19" s="75">
        <v>0</v>
      </c>
      <c r="E19" s="75">
        <v>0</v>
      </c>
      <c r="F19" s="75">
        <v>0</v>
      </c>
      <c r="G19" s="75">
        <v>0</v>
      </c>
      <c r="H19" s="75">
        <v>0</v>
      </c>
      <c r="I19" s="75">
        <v>0</v>
      </c>
      <c r="J19" s="75">
        <v>0</v>
      </c>
      <c r="K19" s="75">
        <v>0</v>
      </c>
      <c r="L19" s="75">
        <v>0</v>
      </c>
      <c r="M19" s="81"/>
      <c r="N19" s="73" t="s">
        <v>182</v>
      </c>
      <c r="O19" s="75">
        <v>0</v>
      </c>
      <c r="P19" s="75">
        <v>0</v>
      </c>
      <c r="Q19" s="75">
        <v>0</v>
      </c>
      <c r="R19" s="75">
        <v>0</v>
      </c>
      <c r="S19" s="75">
        <v>0</v>
      </c>
      <c r="T19" s="75">
        <v>0</v>
      </c>
      <c r="U19" s="75">
        <v>0</v>
      </c>
      <c r="V19" s="75">
        <v>0</v>
      </c>
      <c r="W19" s="75">
        <v>0</v>
      </c>
      <c r="X19" s="75">
        <v>0</v>
      </c>
      <c r="Y19" s="75">
        <v>0</v>
      </c>
      <c r="Z19" s="81"/>
      <c r="AA19" s="73" t="s">
        <v>182</v>
      </c>
      <c r="AB19" s="75">
        <v>0</v>
      </c>
      <c r="AC19" s="75">
        <v>0</v>
      </c>
      <c r="AD19" s="75">
        <v>0</v>
      </c>
      <c r="AE19" s="75">
        <v>0</v>
      </c>
      <c r="AF19" s="75">
        <v>1</v>
      </c>
      <c r="AG19" s="75">
        <v>0</v>
      </c>
      <c r="AH19" s="75">
        <v>0</v>
      </c>
      <c r="AI19" s="75">
        <v>0</v>
      </c>
      <c r="AJ19" s="75">
        <v>0</v>
      </c>
      <c r="AK19" s="75">
        <v>0</v>
      </c>
      <c r="AL19" s="75">
        <v>0</v>
      </c>
      <c r="AM19" s="81"/>
      <c r="AN19" s="73" t="s">
        <v>182</v>
      </c>
      <c r="AO19" s="74">
        <v>0</v>
      </c>
      <c r="AP19" s="74">
        <v>0</v>
      </c>
      <c r="AQ19" s="74">
        <v>0</v>
      </c>
      <c r="AR19" s="74">
        <v>0</v>
      </c>
      <c r="AS19" s="74">
        <v>0</v>
      </c>
    </row>
    <row r="20" spans="1:45" x14ac:dyDescent="0.25">
      <c r="A20" s="73" t="s">
        <v>181</v>
      </c>
      <c r="B20" s="75">
        <v>0</v>
      </c>
      <c r="C20" s="75">
        <v>0</v>
      </c>
      <c r="D20" s="75">
        <v>0</v>
      </c>
      <c r="E20" s="75">
        <v>0</v>
      </c>
      <c r="F20" s="75">
        <v>0</v>
      </c>
      <c r="G20" s="75">
        <v>0</v>
      </c>
      <c r="H20" s="75">
        <v>0</v>
      </c>
      <c r="I20" s="75">
        <v>0</v>
      </c>
      <c r="J20" s="75">
        <v>0</v>
      </c>
      <c r="K20" s="75">
        <v>0</v>
      </c>
      <c r="L20" s="75">
        <v>0</v>
      </c>
      <c r="M20" s="81"/>
      <c r="N20" s="73" t="s">
        <v>181</v>
      </c>
      <c r="O20" s="75">
        <v>0</v>
      </c>
      <c r="P20" s="75">
        <v>1</v>
      </c>
      <c r="Q20" s="75">
        <v>0</v>
      </c>
      <c r="R20" s="75">
        <v>0</v>
      </c>
      <c r="S20" s="75">
        <v>0</v>
      </c>
      <c r="T20" s="75">
        <v>0</v>
      </c>
      <c r="U20" s="75">
        <v>0</v>
      </c>
      <c r="V20" s="75">
        <v>0</v>
      </c>
      <c r="W20" s="75">
        <v>0</v>
      </c>
      <c r="X20" s="75">
        <v>0</v>
      </c>
      <c r="Y20" s="75">
        <v>0</v>
      </c>
      <c r="Z20" s="81"/>
      <c r="AA20" s="73" t="s">
        <v>181</v>
      </c>
      <c r="AB20" s="75">
        <v>0</v>
      </c>
      <c r="AC20" s="75">
        <v>0</v>
      </c>
      <c r="AD20" s="75">
        <v>0</v>
      </c>
      <c r="AE20" s="75">
        <v>0</v>
      </c>
      <c r="AF20" s="75">
        <v>0</v>
      </c>
      <c r="AG20" s="75">
        <v>0</v>
      </c>
      <c r="AH20" s="75">
        <v>0</v>
      </c>
      <c r="AI20" s="75">
        <v>0</v>
      </c>
      <c r="AJ20" s="75">
        <v>0</v>
      </c>
      <c r="AK20" s="75">
        <v>0</v>
      </c>
      <c r="AL20" s="75">
        <v>0</v>
      </c>
      <c r="AM20" s="81"/>
      <c r="AN20" s="73" t="s">
        <v>181</v>
      </c>
      <c r="AO20" s="74">
        <v>0</v>
      </c>
      <c r="AP20" s="74">
        <v>0</v>
      </c>
      <c r="AQ20" s="74">
        <v>0</v>
      </c>
      <c r="AR20" s="74">
        <v>0</v>
      </c>
      <c r="AS20" s="74">
        <v>0</v>
      </c>
    </row>
    <row r="21" spans="1:45" x14ac:dyDescent="0.25">
      <c r="A21" s="73" t="s">
        <v>180</v>
      </c>
      <c r="B21" s="75">
        <v>0</v>
      </c>
      <c r="C21" s="75">
        <v>0</v>
      </c>
      <c r="D21" s="75">
        <v>0</v>
      </c>
      <c r="E21" s="75">
        <v>0</v>
      </c>
      <c r="F21" s="75">
        <v>0</v>
      </c>
      <c r="G21" s="75">
        <v>0</v>
      </c>
      <c r="H21" s="75">
        <v>0</v>
      </c>
      <c r="I21" s="75">
        <v>0</v>
      </c>
      <c r="J21" s="75">
        <v>0</v>
      </c>
      <c r="K21" s="75">
        <v>0</v>
      </c>
      <c r="L21" s="75">
        <v>0</v>
      </c>
      <c r="M21" s="81"/>
      <c r="N21" s="73" t="s">
        <v>180</v>
      </c>
      <c r="O21" s="75">
        <v>0</v>
      </c>
      <c r="P21" s="75">
        <v>0</v>
      </c>
      <c r="Q21" s="75">
        <v>0</v>
      </c>
      <c r="R21" s="75">
        <v>0</v>
      </c>
      <c r="S21" s="75">
        <v>0</v>
      </c>
      <c r="T21" s="75">
        <v>0</v>
      </c>
      <c r="U21" s="75">
        <v>0</v>
      </c>
      <c r="V21" s="75">
        <v>0</v>
      </c>
      <c r="W21" s="75">
        <v>0</v>
      </c>
      <c r="X21" s="75">
        <v>0</v>
      </c>
      <c r="Y21" s="75">
        <v>0</v>
      </c>
      <c r="Z21" s="81"/>
      <c r="AA21" s="73" t="s">
        <v>180</v>
      </c>
      <c r="AB21" s="75">
        <v>0</v>
      </c>
      <c r="AC21" s="75">
        <v>0</v>
      </c>
      <c r="AD21" s="75">
        <v>0</v>
      </c>
      <c r="AE21" s="75">
        <v>0</v>
      </c>
      <c r="AF21" s="75">
        <v>1</v>
      </c>
      <c r="AG21" s="75">
        <v>0</v>
      </c>
      <c r="AH21" s="75">
        <v>0</v>
      </c>
      <c r="AI21" s="75">
        <v>0</v>
      </c>
      <c r="AJ21" s="75">
        <v>0</v>
      </c>
      <c r="AK21" s="75">
        <v>0</v>
      </c>
      <c r="AL21" s="75">
        <v>0</v>
      </c>
      <c r="AM21" s="81"/>
      <c r="AN21" s="73" t="s">
        <v>180</v>
      </c>
      <c r="AO21" s="74">
        <v>0</v>
      </c>
      <c r="AP21" s="74">
        <v>0</v>
      </c>
      <c r="AQ21" s="74">
        <v>0</v>
      </c>
      <c r="AR21" s="74">
        <v>0</v>
      </c>
      <c r="AS21" s="74">
        <v>0</v>
      </c>
    </row>
    <row r="22" spans="1:45" x14ac:dyDescent="0.25">
      <c r="A22" s="73" t="s">
        <v>179</v>
      </c>
      <c r="B22" s="75">
        <v>0</v>
      </c>
      <c r="C22" s="75">
        <v>0</v>
      </c>
      <c r="D22" s="75">
        <v>0</v>
      </c>
      <c r="E22" s="75">
        <v>0</v>
      </c>
      <c r="F22" s="75">
        <v>0</v>
      </c>
      <c r="G22" s="75">
        <v>0</v>
      </c>
      <c r="H22" s="75">
        <v>0</v>
      </c>
      <c r="I22" s="75">
        <v>0</v>
      </c>
      <c r="J22" s="75">
        <v>0</v>
      </c>
      <c r="K22" s="75">
        <v>0</v>
      </c>
      <c r="L22" s="75">
        <v>0</v>
      </c>
      <c r="M22" s="81"/>
      <c r="N22" s="73" t="s">
        <v>179</v>
      </c>
      <c r="O22" s="75">
        <v>0</v>
      </c>
      <c r="P22" s="75">
        <v>1</v>
      </c>
      <c r="Q22" s="75">
        <v>0</v>
      </c>
      <c r="R22" s="75">
        <v>0</v>
      </c>
      <c r="S22" s="75">
        <v>0</v>
      </c>
      <c r="T22" s="75">
        <v>0</v>
      </c>
      <c r="U22" s="75">
        <v>0</v>
      </c>
      <c r="V22" s="75">
        <v>0</v>
      </c>
      <c r="W22" s="75">
        <v>0</v>
      </c>
      <c r="X22" s="75">
        <v>0</v>
      </c>
      <c r="Y22" s="75">
        <v>0</v>
      </c>
      <c r="Z22" s="81"/>
      <c r="AA22" s="73" t="s">
        <v>179</v>
      </c>
      <c r="AB22" s="75">
        <v>0</v>
      </c>
      <c r="AC22" s="75">
        <v>0</v>
      </c>
      <c r="AD22" s="75">
        <v>0</v>
      </c>
      <c r="AE22" s="75">
        <v>0</v>
      </c>
      <c r="AF22" s="75">
        <v>1</v>
      </c>
      <c r="AG22" s="75">
        <v>0</v>
      </c>
      <c r="AH22" s="75">
        <v>0</v>
      </c>
      <c r="AI22" s="75">
        <v>0</v>
      </c>
      <c r="AJ22" s="75">
        <v>0</v>
      </c>
      <c r="AK22" s="75">
        <v>0</v>
      </c>
      <c r="AL22" s="75">
        <v>0</v>
      </c>
      <c r="AM22" s="81"/>
      <c r="AN22" s="73" t="s">
        <v>179</v>
      </c>
      <c r="AO22" s="74">
        <v>0</v>
      </c>
      <c r="AP22" s="74">
        <v>0</v>
      </c>
      <c r="AQ22" s="74">
        <v>0</v>
      </c>
      <c r="AR22" s="74">
        <v>0</v>
      </c>
      <c r="AS22" s="74">
        <v>0</v>
      </c>
    </row>
    <row r="23" spans="1:45" x14ac:dyDescent="0.25">
      <c r="A23" s="73" t="s">
        <v>178</v>
      </c>
      <c r="B23" s="75">
        <v>0</v>
      </c>
      <c r="C23" s="75">
        <v>0</v>
      </c>
      <c r="D23" s="75">
        <v>0</v>
      </c>
      <c r="E23" s="75">
        <v>0</v>
      </c>
      <c r="F23" s="75">
        <v>0</v>
      </c>
      <c r="G23" s="75">
        <v>0</v>
      </c>
      <c r="H23" s="75">
        <v>0</v>
      </c>
      <c r="I23" s="75">
        <v>0</v>
      </c>
      <c r="J23" s="75">
        <v>0</v>
      </c>
      <c r="K23" s="75">
        <v>0</v>
      </c>
      <c r="L23" s="75">
        <v>0</v>
      </c>
      <c r="M23" s="81"/>
      <c r="N23" s="73" t="s">
        <v>178</v>
      </c>
      <c r="O23" s="75">
        <v>0</v>
      </c>
      <c r="P23" s="75">
        <v>1</v>
      </c>
      <c r="Q23" s="75">
        <v>1</v>
      </c>
      <c r="R23" s="75">
        <v>0</v>
      </c>
      <c r="S23" s="75">
        <v>0</v>
      </c>
      <c r="T23" s="75">
        <v>0</v>
      </c>
      <c r="U23" s="75">
        <v>0</v>
      </c>
      <c r="V23" s="75">
        <v>0</v>
      </c>
      <c r="W23" s="75">
        <v>0</v>
      </c>
      <c r="X23" s="75">
        <v>0</v>
      </c>
      <c r="Y23" s="75">
        <v>0</v>
      </c>
      <c r="Z23" s="81"/>
      <c r="AA23" s="73" t="s">
        <v>178</v>
      </c>
      <c r="AB23" s="75">
        <v>0</v>
      </c>
      <c r="AC23" s="75">
        <v>0</v>
      </c>
      <c r="AD23" s="75">
        <v>0</v>
      </c>
      <c r="AE23" s="75">
        <v>0</v>
      </c>
      <c r="AF23" s="75">
        <v>1</v>
      </c>
      <c r="AG23" s="75">
        <v>0</v>
      </c>
      <c r="AH23" s="75">
        <v>0</v>
      </c>
      <c r="AI23" s="75">
        <v>0</v>
      </c>
      <c r="AJ23" s="75">
        <v>0</v>
      </c>
      <c r="AK23" s="75">
        <v>0</v>
      </c>
      <c r="AL23" s="75">
        <v>0</v>
      </c>
      <c r="AM23" s="81"/>
      <c r="AN23" s="73" t="s">
        <v>178</v>
      </c>
      <c r="AO23" s="74">
        <v>0</v>
      </c>
      <c r="AP23" s="74">
        <v>0</v>
      </c>
      <c r="AQ23" s="74">
        <v>0</v>
      </c>
      <c r="AR23" s="74">
        <v>0</v>
      </c>
      <c r="AS23" s="74">
        <v>0</v>
      </c>
    </row>
    <row r="24" spans="1:45" x14ac:dyDescent="0.25">
      <c r="A24" s="73" t="s">
        <v>177</v>
      </c>
      <c r="B24" s="75">
        <v>0</v>
      </c>
      <c r="C24" s="75">
        <v>0</v>
      </c>
      <c r="D24" s="75">
        <v>0</v>
      </c>
      <c r="E24" s="75">
        <v>0</v>
      </c>
      <c r="F24" s="75">
        <v>1</v>
      </c>
      <c r="G24" s="75">
        <v>0</v>
      </c>
      <c r="H24" s="75">
        <v>0</v>
      </c>
      <c r="I24" s="75">
        <v>0</v>
      </c>
      <c r="J24" s="75">
        <v>0</v>
      </c>
      <c r="K24" s="75">
        <v>0</v>
      </c>
      <c r="L24" s="75">
        <v>0</v>
      </c>
      <c r="M24" s="81"/>
      <c r="N24" s="73" t="s">
        <v>177</v>
      </c>
      <c r="O24" s="75">
        <v>0</v>
      </c>
      <c r="P24" s="75">
        <v>0</v>
      </c>
      <c r="Q24" s="75">
        <v>1</v>
      </c>
      <c r="R24" s="75">
        <v>0</v>
      </c>
      <c r="S24" s="75">
        <v>0</v>
      </c>
      <c r="T24" s="75">
        <v>0</v>
      </c>
      <c r="U24" s="75">
        <v>0</v>
      </c>
      <c r="V24" s="75">
        <v>0</v>
      </c>
      <c r="W24" s="75">
        <v>0</v>
      </c>
      <c r="X24" s="75">
        <v>0</v>
      </c>
      <c r="Y24" s="75">
        <v>0</v>
      </c>
      <c r="Z24" s="81"/>
      <c r="AA24" s="73" t="s">
        <v>177</v>
      </c>
      <c r="AB24" s="75">
        <v>0</v>
      </c>
      <c r="AC24" s="75">
        <v>0</v>
      </c>
      <c r="AD24" s="75">
        <v>0</v>
      </c>
      <c r="AE24" s="75">
        <v>0</v>
      </c>
      <c r="AF24" s="75">
        <v>1</v>
      </c>
      <c r="AG24" s="75">
        <v>0</v>
      </c>
      <c r="AH24" s="75">
        <v>0</v>
      </c>
      <c r="AI24" s="75">
        <v>0</v>
      </c>
      <c r="AJ24" s="75">
        <v>0</v>
      </c>
      <c r="AK24" s="75">
        <v>0</v>
      </c>
      <c r="AL24" s="75">
        <v>0</v>
      </c>
      <c r="AM24" s="81"/>
      <c r="AN24" s="73" t="s">
        <v>177</v>
      </c>
      <c r="AO24" s="74">
        <v>0</v>
      </c>
      <c r="AP24" s="74">
        <v>0</v>
      </c>
      <c r="AQ24" s="74">
        <v>0</v>
      </c>
      <c r="AR24" s="74">
        <v>0</v>
      </c>
      <c r="AS24" s="74">
        <v>0</v>
      </c>
    </row>
    <row r="25" spans="1:45" x14ac:dyDescent="0.25">
      <c r="A25" s="73" t="s">
        <v>176</v>
      </c>
      <c r="B25" s="75">
        <v>0</v>
      </c>
      <c r="C25" s="75">
        <v>0</v>
      </c>
      <c r="D25" s="75">
        <v>0</v>
      </c>
      <c r="E25" s="75">
        <v>0</v>
      </c>
      <c r="F25" s="75">
        <v>0</v>
      </c>
      <c r="G25" s="75">
        <v>0</v>
      </c>
      <c r="H25" s="75">
        <v>0</v>
      </c>
      <c r="I25" s="75">
        <v>0</v>
      </c>
      <c r="J25" s="75">
        <v>0</v>
      </c>
      <c r="K25" s="75">
        <v>0</v>
      </c>
      <c r="L25" s="75">
        <v>0</v>
      </c>
      <c r="M25" s="81"/>
      <c r="N25" s="73" t="s">
        <v>176</v>
      </c>
      <c r="O25" s="75">
        <v>0</v>
      </c>
      <c r="P25" s="75">
        <v>1</v>
      </c>
      <c r="Q25" s="75">
        <v>0</v>
      </c>
      <c r="R25" s="75">
        <v>0</v>
      </c>
      <c r="S25" s="75">
        <v>0</v>
      </c>
      <c r="T25" s="75">
        <v>0</v>
      </c>
      <c r="U25" s="75">
        <v>0</v>
      </c>
      <c r="V25" s="75">
        <v>0</v>
      </c>
      <c r="W25" s="75">
        <v>0</v>
      </c>
      <c r="X25" s="75">
        <v>0</v>
      </c>
      <c r="Y25" s="75">
        <v>0</v>
      </c>
      <c r="Z25" s="81"/>
      <c r="AA25" s="73" t="s">
        <v>176</v>
      </c>
      <c r="AB25" s="75">
        <v>0</v>
      </c>
      <c r="AC25" s="75">
        <v>0</v>
      </c>
      <c r="AD25" s="75">
        <v>0</v>
      </c>
      <c r="AE25" s="75">
        <v>0</v>
      </c>
      <c r="AF25" s="75">
        <v>0</v>
      </c>
      <c r="AG25" s="75">
        <v>0</v>
      </c>
      <c r="AH25" s="75">
        <v>0</v>
      </c>
      <c r="AI25" s="75">
        <v>0</v>
      </c>
      <c r="AJ25" s="75">
        <v>0</v>
      </c>
      <c r="AK25" s="75">
        <v>0</v>
      </c>
      <c r="AL25" s="75">
        <v>0</v>
      </c>
      <c r="AM25" s="81"/>
      <c r="AN25" s="73" t="s">
        <v>176</v>
      </c>
      <c r="AO25" s="74">
        <v>0</v>
      </c>
      <c r="AP25" s="74">
        <v>0</v>
      </c>
      <c r="AQ25" s="74">
        <v>0</v>
      </c>
      <c r="AR25" s="74">
        <v>0</v>
      </c>
      <c r="AS25" s="74">
        <v>0</v>
      </c>
    </row>
    <row r="26" spans="1:45" x14ac:dyDescent="0.25">
      <c r="A26" s="73" t="s">
        <v>175</v>
      </c>
      <c r="B26" s="75">
        <v>0</v>
      </c>
      <c r="C26" s="75">
        <v>0</v>
      </c>
      <c r="D26" s="75">
        <v>0</v>
      </c>
      <c r="E26" s="75">
        <v>0</v>
      </c>
      <c r="F26" s="75">
        <v>0</v>
      </c>
      <c r="G26" s="75">
        <v>0</v>
      </c>
      <c r="H26" s="75">
        <v>0</v>
      </c>
      <c r="I26" s="75">
        <v>0</v>
      </c>
      <c r="J26" s="75">
        <v>0</v>
      </c>
      <c r="K26" s="75">
        <v>0</v>
      </c>
      <c r="L26" s="75">
        <v>0</v>
      </c>
      <c r="M26" s="81"/>
      <c r="N26" s="73" t="s">
        <v>175</v>
      </c>
      <c r="O26" s="75">
        <v>0</v>
      </c>
      <c r="P26" s="75">
        <v>0</v>
      </c>
      <c r="Q26" s="75">
        <v>0</v>
      </c>
      <c r="R26" s="75">
        <v>0</v>
      </c>
      <c r="S26" s="75">
        <v>0</v>
      </c>
      <c r="T26" s="75">
        <v>0</v>
      </c>
      <c r="U26" s="75">
        <v>0</v>
      </c>
      <c r="V26" s="75">
        <v>0</v>
      </c>
      <c r="W26" s="75">
        <v>0</v>
      </c>
      <c r="X26" s="75">
        <v>0</v>
      </c>
      <c r="Y26" s="75">
        <v>0</v>
      </c>
      <c r="Z26" s="81"/>
      <c r="AA26" s="73" t="s">
        <v>175</v>
      </c>
      <c r="AB26" s="75">
        <v>0</v>
      </c>
      <c r="AC26" s="75">
        <v>0</v>
      </c>
      <c r="AD26" s="75">
        <v>0</v>
      </c>
      <c r="AE26" s="75">
        <v>0</v>
      </c>
      <c r="AF26" s="75">
        <v>1</v>
      </c>
      <c r="AG26" s="75">
        <v>0</v>
      </c>
      <c r="AH26" s="75">
        <v>0</v>
      </c>
      <c r="AI26" s="75">
        <v>0</v>
      </c>
      <c r="AJ26" s="75">
        <v>0</v>
      </c>
      <c r="AK26" s="75">
        <v>0</v>
      </c>
      <c r="AL26" s="75">
        <v>0</v>
      </c>
      <c r="AM26" s="81"/>
      <c r="AN26" s="73" t="s">
        <v>175</v>
      </c>
      <c r="AO26" s="74">
        <v>0</v>
      </c>
      <c r="AP26" s="74">
        <v>0</v>
      </c>
      <c r="AQ26" s="74">
        <v>0</v>
      </c>
      <c r="AR26" s="74">
        <v>0</v>
      </c>
      <c r="AS26" s="74">
        <v>0</v>
      </c>
    </row>
    <row r="27" spans="1:45" x14ac:dyDescent="0.25">
      <c r="A27" s="73" t="s">
        <v>174</v>
      </c>
      <c r="B27" s="75">
        <v>0</v>
      </c>
      <c r="C27" s="75">
        <v>0</v>
      </c>
      <c r="D27" s="75">
        <v>1</v>
      </c>
      <c r="E27" s="75">
        <v>0</v>
      </c>
      <c r="F27" s="75">
        <v>8</v>
      </c>
      <c r="G27" s="75">
        <v>0</v>
      </c>
      <c r="H27" s="75">
        <v>0</v>
      </c>
      <c r="I27" s="75">
        <v>0</v>
      </c>
      <c r="J27" s="75">
        <v>0</v>
      </c>
      <c r="K27" s="75">
        <v>0</v>
      </c>
      <c r="L27" s="75">
        <v>0</v>
      </c>
      <c r="M27" s="81"/>
      <c r="N27" s="73" t="s">
        <v>174</v>
      </c>
      <c r="O27" s="75">
        <v>0</v>
      </c>
      <c r="P27" s="75">
        <v>1</v>
      </c>
      <c r="Q27" s="75">
        <v>0</v>
      </c>
      <c r="R27" s="75">
        <v>0</v>
      </c>
      <c r="S27" s="75">
        <v>0</v>
      </c>
      <c r="T27" s="75">
        <v>0</v>
      </c>
      <c r="U27" s="75">
        <v>0</v>
      </c>
      <c r="V27" s="75">
        <v>0</v>
      </c>
      <c r="W27" s="75">
        <v>0</v>
      </c>
      <c r="X27" s="75">
        <v>0</v>
      </c>
      <c r="Y27" s="75">
        <v>0</v>
      </c>
      <c r="Z27" s="81"/>
      <c r="AA27" s="73" t="s">
        <v>174</v>
      </c>
      <c r="AB27" s="75">
        <v>0</v>
      </c>
      <c r="AC27" s="75">
        <v>0</v>
      </c>
      <c r="AD27" s="75">
        <v>0</v>
      </c>
      <c r="AE27" s="75">
        <v>1</v>
      </c>
      <c r="AF27" s="75">
        <v>13</v>
      </c>
      <c r="AG27" s="75">
        <v>0</v>
      </c>
      <c r="AH27" s="75">
        <v>0</v>
      </c>
      <c r="AI27" s="75">
        <v>0</v>
      </c>
      <c r="AJ27" s="75">
        <v>0</v>
      </c>
      <c r="AK27" s="75">
        <v>0</v>
      </c>
      <c r="AL27" s="75">
        <v>0</v>
      </c>
      <c r="AM27" s="81"/>
      <c r="AN27" s="73" t="s">
        <v>174</v>
      </c>
      <c r="AO27" s="74">
        <v>0</v>
      </c>
      <c r="AP27" s="74">
        <v>0</v>
      </c>
      <c r="AQ27" s="74">
        <v>0</v>
      </c>
      <c r="AR27" s="74">
        <v>0</v>
      </c>
      <c r="AS27" s="74">
        <v>0</v>
      </c>
    </row>
    <row r="28" spans="1:45" x14ac:dyDescent="0.25">
      <c r="A28" s="73" t="s">
        <v>173</v>
      </c>
      <c r="B28" s="75">
        <v>0</v>
      </c>
      <c r="C28" s="75">
        <v>0</v>
      </c>
      <c r="D28" s="75">
        <v>0</v>
      </c>
      <c r="E28" s="75">
        <v>0</v>
      </c>
      <c r="F28" s="75">
        <v>2</v>
      </c>
      <c r="G28" s="75">
        <v>0</v>
      </c>
      <c r="H28" s="75">
        <v>0</v>
      </c>
      <c r="I28" s="75">
        <v>0</v>
      </c>
      <c r="J28" s="75">
        <v>0</v>
      </c>
      <c r="K28" s="75">
        <v>0</v>
      </c>
      <c r="L28" s="75">
        <v>0</v>
      </c>
      <c r="M28" s="81"/>
      <c r="N28" s="73" t="s">
        <v>173</v>
      </c>
      <c r="O28" s="75">
        <v>0</v>
      </c>
      <c r="P28" s="75">
        <v>1</v>
      </c>
      <c r="Q28" s="75">
        <v>0</v>
      </c>
      <c r="R28" s="75">
        <v>0</v>
      </c>
      <c r="S28" s="75">
        <v>0</v>
      </c>
      <c r="T28" s="75">
        <v>0</v>
      </c>
      <c r="U28" s="75">
        <v>0</v>
      </c>
      <c r="V28" s="75">
        <v>0</v>
      </c>
      <c r="W28" s="75">
        <v>0</v>
      </c>
      <c r="X28" s="75">
        <v>0</v>
      </c>
      <c r="Y28" s="75">
        <v>0</v>
      </c>
      <c r="Z28" s="81"/>
      <c r="AA28" s="73" t="s">
        <v>173</v>
      </c>
      <c r="AB28" s="75">
        <v>0</v>
      </c>
      <c r="AC28" s="75">
        <v>2</v>
      </c>
      <c r="AD28" s="75">
        <v>3</v>
      </c>
      <c r="AE28" s="75">
        <v>1</v>
      </c>
      <c r="AF28" s="75">
        <v>20</v>
      </c>
      <c r="AG28" s="75">
        <v>0</v>
      </c>
      <c r="AH28" s="75">
        <v>0</v>
      </c>
      <c r="AI28" s="75">
        <v>0</v>
      </c>
      <c r="AJ28" s="75">
        <v>0</v>
      </c>
      <c r="AK28" s="75">
        <v>0</v>
      </c>
      <c r="AL28" s="75">
        <v>0</v>
      </c>
      <c r="AM28" s="81"/>
      <c r="AN28" s="73" t="s">
        <v>173</v>
      </c>
      <c r="AO28" s="74">
        <v>0</v>
      </c>
      <c r="AP28" s="74">
        <v>0</v>
      </c>
      <c r="AQ28" s="74">
        <v>0</v>
      </c>
      <c r="AR28" s="74">
        <v>0</v>
      </c>
      <c r="AS28" s="74">
        <v>0</v>
      </c>
    </row>
    <row r="29" spans="1:45" x14ac:dyDescent="0.25">
      <c r="A29" s="73" t="s">
        <v>172</v>
      </c>
      <c r="B29" s="75">
        <v>0</v>
      </c>
      <c r="C29" s="75">
        <v>0</v>
      </c>
      <c r="D29" s="75">
        <v>1</v>
      </c>
      <c r="E29" s="75">
        <v>0</v>
      </c>
      <c r="F29" s="75">
        <v>6</v>
      </c>
      <c r="G29" s="75">
        <v>0</v>
      </c>
      <c r="H29" s="75">
        <v>0</v>
      </c>
      <c r="I29" s="75">
        <v>0</v>
      </c>
      <c r="J29" s="75">
        <v>0</v>
      </c>
      <c r="K29" s="75">
        <v>0</v>
      </c>
      <c r="L29" s="75">
        <v>0</v>
      </c>
      <c r="M29" s="81"/>
      <c r="N29" s="73" t="s">
        <v>172</v>
      </c>
      <c r="O29" s="75">
        <v>0</v>
      </c>
      <c r="P29" s="75">
        <v>1</v>
      </c>
      <c r="Q29" s="75">
        <v>0</v>
      </c>
      <c r="R29" s="75">
        <v>0</v>
      </c>
      <c r="S29" s="75">
        <v>0</v>
      </c>
      <c r="T29" s="75">
        <v>0</v>
      </c>
      <c r="U29" s="75">
        <v>0</v>
      </c>
      <c r="V29" s="75">
        <v>0</v>
      </c>
      <c r="W29" s="75">
        <v>0</v>
      </c>
      <c r="X29" s="75">
        <v>0</v>
      </c>
      <c r="Y29" s="75">
        <v>0</v>
      </c>
      <c r="Z29" s="81"/>
      <c r="AA29" s="73" t="s">
        <v>172</v>
      </c>
      <c r="AB29" s="75">
        <v>0</v>
      </c>
      <c r="AC29" s="75">
        <v>0</v>
      </c>
      <c r="AD29" s="75">
        <v>1</v>
      </c>
      <c r="AE29" s="75">
        <v>0</v>
      </c>
      <c r="AF29" s="75">
        <v>10</v>
      </c>
      <c r="AG29" s="75">
        <v>0</v>
      </c>
      <c r="AH29" s="75">
        <v>0</v>
      </c>
      <c r="AI29" s="75">
        <v>0</v>
      </c>
      <c r="AJ29" s="75">
        <v>0</v>
      </c>
      <c r="AK29" s="75">
        <v>0</v>
      </c>
      <c r="AL29" s="75">
        <v>0</v>
      </c>
      <c r="AM29" s="81"/>
      <c r="AN29" s="73" t="s">
        <v>172</v>
      </c>
      <c r="AO29" s="74">
        <v>0</v>
      </c>
      <c r="AP29" s="74">
        <v>0</v>
      </c>
      <c r="AQ29" s="74">
        <v>0</v>
      </c>
      <c r="AR29" s="74">
        <v>0</v>
      </c>
      <c r="AS29" s="74">
        <v>0</v>
      </c>
    </row>
    <row r="30" spans="1:45" x14ac:dyDescent="0.25">
      <c r="A30" s="73" t="s">
        <v>171</v>
      </c>
      <c r="B30" s="75">
        <v>0</v>
      </c>
      <c r="C30" s="75">
        <v>0</v>
      </c>
      <c r="D30" s="75">
        <v>0</v>
      </c>
      <c r="E30" s="75">
        <v>0</v>
      </c>
      <c r="F30" s="75">
        <v>2</v>
      </c>
      <c r="G30" s="75">
        <v>0</v>
      </c>
      <c r="H30" s="75">
        <v>0</v>
      </c>
      <c r="I30" s="75">
        <v>0</v>
      </c>
      <c r="J30" s="75">
        <v>0</v>
      </c>
      <c r="K30" s="75">
        <v>0</v>
      </c>
      <c r="L30" s="75">
        <v>0</v>
      </c>
      <c r="M30" s="81"/>
      <c r="N30" s="73" t="s">
        <v>171</v>
      </c>
      <c r="O30" s="75">
        <v>0</v>
      </c>
      <c r="P30" s="75">
        <v>0</v>
      </c>
      <c r="Q30" s="75">
        <v>0</v>
      </c>
      <c r="R30" s="75">
        <v>0</v>
      </c>
      <c r="S30" s="75">
        <v>0</v>
      </c>
      <c r="T30" s="75">
        <v>0</v>
      </c>
      <c r="U30" s="75">
        <v>0</v>
      </c>
      <c r="V30" s="75">
        <v>0</v>
      </c>
      <c r="W30" s="75">
        <v>0</v>
      </c>
      <c r="X30" s="75">
        <v>0</v>
      </c>
      <c r="Y30" s="75">
        <v>0</v>
      </c>
      <c r="Z30" s="81"/>
      <c r="AA30" s="73" t="s">
        <v>171</v>
      </c>
      <c r="AB30" s="75">
        <v>0</v>
      </c>
      <c r="AC30" s="75">
        <v>2</v>
      </c>
      <c r="AD30" s="75">
        <v>1</v>
      </c>
      <c r="AE30" s="75">
        <v>0</v>
      </c>
      <c r="AF30" s="75">
        <v>17</v>
      </c>
      <c r="AG30" s="75">
        <v>0</v>
      </c>
      <c r="AH30" s="75">
        <v>0</v>
      </c>
      <c r="AI30" s="75">
        <v>0</v>
      </c>
      <c r="AJ30" s="75">
        <v>0</v>
      </c>
      <c r="AK30" s="75">
        <v>0</v>
      </c>
      <c r="AL30" s="75">
        <v>0</v>
      </c>
      <c r="AM30" s="81"/>
      <c r="AN30" s="73" t="s">
        <v>171</v>
      </c>
      <c r="AO30" s="74">
        <v>0</v>
      </c>
      <c r="AP30" s="74">
        <v>0</v>
      </c>
      <c r="AQ30" s="74">
        <v>0</v>
      </c>
      <c r="AR30" s="74">
        <v>0</v>
      </c>
      <c r="AS30" s="74">
        <v>0</v>
      </c>
    </row>
    <row r="31" spans="1:45" x14ac:dyDescent="0.25">
      <c r="A31" s="73" t="s">
        <v>170</v>
      </c>
      <c r="B31" s="75">
        <v>0</v>
      </c>
      <c r="C31" s="75">
        <v>0</v>
      </c>
      <c r="D31" s="75">
        <v>0</v>
      </c>
      <c r="E31" s="75">
        <v>0</v>
      </c>
      <c r="F31" s="75">
        <v>3</v>
      </c>
      <c r="G31" s="75">
        <v>0</v>
      </c>
      <c r="H31" s="75">
        <v>0</v>
      </c>
      <c r="I31" s="75">
        <v>0</v>
      </c>
      <c r="J31" s="75">
        <v>0</v>
      </c>
      <c r="K31" s="75">
        <v>0</v>
      </c>
      <c r="L31" s="75">
        <v>0</v>
      </c>
      <c r="M31" s="81"/>
      <c r="N31" s="73" t="s">
        <v>170</v>
      </c>
      <c r="O31" s="75">
        <v>0</v>
      </c>
      <c r="P31" s="75">
        <v>1</v>
      </c>
      <c r="Q31" s="75">
        <v>0</v>
      </c>
      <c r="R31" s="75">
        <v>0</v>
      </c>
      <c r="S31" s="75">
        <v>0</v>
      </c>
      <c r="T31" s="75">
        <v>0</v>
      </c>
      <c r="U31" s="75">
        <v>0</v>
      </c>
      <c r="V31" s="75">
        <v>0</v>
      </c>
      <c r="W31" s="75">
        <v>0</v>
      </c>
      <c r="X31" s="75">
        <v>0</v>
      </c>
      <c r="Y31" s="75">
        <v>0</v>
      </c>
      <c r="Z31" s="81"/>
      <c r="AA31" s="73" t="s">
        <v>170</v>
      </c>
      <c r="AB31" s="75">
        <v>0</v>
      </c>
      <c r="AC31" s="75">
        <v>6</v>
      </c>
      <c r="AD31" s="75">
        <v>0</v>
      </c>
      <c r="AE31" s="75">
        <v>0</v>
      </c>
      <c r="AF31" s="75">
        <v>15</v>
      </c>
      <c r="AG31" s="75">
        <v>0</v>
      </c>
      <c r="AH31" s="75">
        <v>0</v>
      </c>
      <c r="AI31" s="75">
        <v>0</v>
      </c>
      <c r="AJ31" s="75">
        <v>0</v>
      </c>
      <c r="AK31" s="75">
        <v>0</v>
      </c>
      <c r="AL31" s="75">
        <v>0</v>
      </c>
      <c r="AM31" s="81"/>
      <c r="AN31" s="73" t="s">
        <v>170</v>
      </c>
      <c r="AO31" s="74">
        <v>0</v>
      </c>
      <c r="AP31" s="74">
        <v>0</v>
      </c>
      <c r="AQ31" s="74">
        <v>0</v>
      </c>
      <c r="AR31" s="74">
        <v>0</v>
      </c>
      <c r="AS31" s="74">
        <v>0</v>
      </c>
    </row>
    <row r="32" spans="1:45" x14ac:dyDescent="0.25">
      <c r="A32" s="73" t="s">
        <v>169</v>
      </c>
      <c r="B32" s="75">
        <v>0</v>
      </c>
      <c r="C32" s="75">
        <v>4</v>
      </c>
      <c r="D32" s="75">
        <v>1</v>
      </c>
      <c r="E32" s="75">
        <v>0</v>
      </c>
      <c r="F32" s="75">
        <v>18</v>
      </c>
      <c r="G32" s="75">
        <v>0</v>
      </c>
      <c r="H32" s="75">
        <v>0</v>
      </c>
      <c r="I32" s="75">
        <v>0</v>
      </c>
      <c r="J32" s="75">
        <v>0</v>
      </c>
      <c r="K32" s="75">
        <v>0</v>
      </c>
      <c r="L32" s="75">
        <v>0</v>
      </c>
      <c r="M32" s="81"/>
      <c r="N32" s="73" t="s">
        <v>169</v>
      </c>
      <c r="O32" s="75">
        <v>0</v>
      </c>
      <c r="P32" s="75">
        <v>1</v>
      </c>
      <c r="Q32" s="75">
        <v>0</v>
      </c>
      <c r="R32" s="75">
        <v>0</v>
      </c>
      <c r="S32" s="75">
        <v>0</v>
      </c>
      <c r="T32" s="75">
        <v>0</v>
      </c>
      <c r="U32" s="75">
        <v>0</v>
      </c>
      <c r="V32" s="75">
        <v>0</v>
      </c>
      <c r="W32" s="75">
        <v>0</v>
      </c>
      <c r="X32" s="75">
        <v>0</v>
      </c>
      <c r="Y32" s="75">
        <v>0</v>
      </c>
      <c r="Z32" s="81"/>
      <c r="AA32" s="73" t="s">
        <v>169</v>
      </c>
      <c r="AB32" s="75">
        <v>0</v>
      </c>
      <c r="AC32" s="75">
        <v>10</v>
      </c>
      <c r="AD32" s="75">
        <v>2</v>
      </c>
      <c r="AE32" s="75">
        <v>0</v>
      </c>
      <c r="AF32" s="75">
        <v>26</v>
      </c>
      <c r="AG32" s="75">
        <v>0</v>
      </c>
      <c r="AH32" s="75">
        <v>0</v>
      </c>
      <c r="AI32" s="75">
        <v>0</v>
      </c>
      <c r="AJ32" s="75">
        <v>0</v>
      </c>
      <c r="AK32" s="75">
        <v>0</v>
      </c>
      <c r="AL32" s="75">
        <v>0</v>
      </c>
      <c r="AM32" s="81"/>
      <c r="AN32" s="73" t="s">
        <v>169</v>
      </c>
      <c r="AO32" s="74">
        <v>0</v>
      </c>
      <c r="AP32" s="74">
        <v>0</v>
      </c>
      <c r="AQ32" s="74">
        <v>0</v>
      </c>
      <c r="AR32" s="74">
        <v>0</v>
      </c>
      <c r="AS32" s="74">
        <v>0</v>
      </c>
    </row>
    <row r="33" spans="1:45" x14ac:dyDescent="0.25">
      <c r="A33" s="73" t="s">
        <v>168</v>
      </c>
      <c r="B33" s="75">
        <v>0</v>
      </c>
      <c r="C33" s="75">
        <v>4</v>
      </c>
      <c r="D33" s="75">
        <v>0</v>
      </c>
      <c r="E33" s="75">
        <v>0</v>
      </c>
      <c r="F33" s="75">
        <v>3</v>
      </c>
      <c r="G33" s="75">
        <v>0</v>
      </c>
      <c r="H33" s="75">
        <v>0</v>
      </c>
      <c r="I33" s="75">
        <v>0</v>
      </c>
      <c r="J33" s="75">
        <v>0</v>
      </c>
      <c r="K33" s="75">
        <v>0</v>
      </c>
      <c r="L33" s="75">
        <v>0</v>
      </c>
      <c r="M33" s="81"/>
      <c r="N33" s="73" t="s">
        <v>168</v>
      </c>
      <c r="O33" s="75">
        <v>0</v>
      </c>
      <c r="P33" s="75">
        <v>1</v>
      </c>
      <c r="Q33" s="75">
        <v>0</v>
      </c>
      <c r="R33" s="75">
        <v>0</v>
      </c>
      <c r="S33" s="75">
        <v>0</v>
      </c>
      <c r="T33" s="75">
        <v>0</v>
      </c>
      <c r="U33" s="75">
        <v>0</v>
      </c>
      <c r="V33" s="75">
        <v>0</v>
      </c>
      <c r="W33" s="75">
        <v>0</v>
      </c>
      <c r="X33" s="75">
        <v>0</v>
      </c>
      <c r="Y33" s="75">
        <v>0</v>
      </c>
      <c r="Z33" s="81"/>
      <c r="AA33" s="73" t="s">
        <v>168</v>
      </c>
      <c r="AB33" s="75">
        <v>0</v>
      </c>
      <c r="AC33" s="75">
        <v>3</v>
      </c>
      <c r="AD33" s="75">
        <v>3</v>
      </c>
      <c r="AE33" s="75">
        <v>2</v>
      </c>
      <c r="AF33" s="75">
        <v>18</v>
      </c>
      <c r="AG33" s="75">
        <v>1</v>
      </c>
      <c r="AH33" s="75">
        <v>0</v>
      </c>
      <c r="AI33" s="75">
        <v>1</v>
      </c>
      <c r="AJ33" s="75">
        <v>0</v>
      </c>
      <c r="AK33" s="75">
        <v>0</v>
      </c>
      <c r="AL33" s="75">
        <v>0</v>
      </c>
      <c r="AM33" s="81"/>
      <c r="AN33" s="73" t="s">
        <v>168</v>
      </c>
      <c r="AO33" s="74">
        <v>0</v>
      </c>
      <c r="AP33" s="74">
        <v>0</v>
      </c>
      <c r="AQ33" s="74">
        <v>0</v>
      </c>
      <c r="AR33" s="74">
        <v>0</v>
      </c>
      <c r="AS33" s="74">
        <v>0</v>
      </c>
    </row>
    <row r="34" spans="1:45" x14ac:dyDescent="0.25">
      <c r="A34" s="73" t="s">
        <v>167</v>
      </c>
      <c r="B34" s="75">
        <v>0</v>
      </c>
      <c r="C34" s="75">
        <v>9</v>
      </c>
      <c r="D34" s="75">
        <v>0</v>
      </c>
      <c r="E34" s="75">
        <v>0</v>
      </c>
      <c r="F34" s="75">
        <v>9</v>
      </c>
      <c r="G34" s="75">
        <v>0</v>
      </c>
      <c r="H34" s="75">
        <v>0</v>
      </c>
      <c r="I34" s="75">
        <v>0</v>
      </c>
      <c r="J34" s="75">
        <v>0</v>
      </c>
      <c r="K34" s="75">
        <v>0</v>
      </c>
      <c r="L34" s="75">
        <v>0</v>
      </c>
      <c r="M34" s="81"/>
      <c r="N34" s="73" t="s">
        <v>167</v>
      </c>
      <c r="O34" s="75">
        <v>0</v>
      </c>
      <c r="P34" s="75">
        <v>3</v>
      </c>
      <c r="Q34" s="75">
        <v>0</v>
      </c>
      <c r="R34" s="75">
        <v>0</v>
      </c>
      <c r="S34" s="75">
        <v>0</v>
      </c>
      <c r="T34" s="75">
        <v>0</v>
      </c>
      <c r="U34" s="75">
        <v>0</v>
      </c>
      <c r="V34" s="75">
        <v>0</v>
      </c>
      <c r="W34" s="75">
        <v>0</v>
      </c>
      <c r="X34" s="75">
        <v>0</v>
      </c>
      <c r="Y34" s="75">
        <v>0</v>
      </c>
      <c r="Z34" s="81"/>
      <c r="AA34" s="73" t="s">
        <v>167</v>
      </c>
      <c r="AB34" s="75">
        <v>1</v>
      </c>
      <c r="AC34" s="75">
        <v>28</v>
      </c>
      <c r="AD34" s="75">
        <v>15</v>
      </c>
      <c r="AE34" s="75">
        <v>0</v>
      </c>
      <c r="AF34" s="75">
        <v>36</v>
      </c>
      <c r="AG34" s="75">
        <v>0</v>
      </c>
      <c r="AH34" s="75">
        <v>0</v>
      </c>
      <c r="AI34" s="75">
        <v>0</v>
      </c>
      <c r="AJ34" s="75">
        <v>0</v>
      </c>
      <c r="AK34" s="75">
        <v>0</v>
      </c>
      <c r="AL34" s="75">
        <v>0</v>
      </c>
      <c r="AM34" s="81"/>
      <c r="AN34" s="73" t="s">
        <v>167</v>
      </c>
      <c r="AO34" s="74">
        <v>0</v>
      </c>
      <c r="AP34" s="74">
        <v>0</v>
      </c>
      <c r="AQ34" s="74">
        <v>0</v>
      </c>
      <c r="AR34" s="74">
        <v>0</v>
      </c>
      <c r="AS34" s="74">
        <v>0</v>
      </c>
    </row>
    <row r="35" spans="1:45" x14ac:dyDescent="0.25">
      <c r="A35" s="73" t="s">
        <v>166</v>
      </c>
      <c r="B35" s="75">
        <v>0</v>
      </c>
      <c r="C35" s="75">
        <v>0</v>
      </c>
      <c r="D35" s="75">
        <v>0</v>
      </c>
      <c r="E35" s="75">
        <v>0</v>
      </c>
      <c r="F35" s="75">
        <v>6</v>
      </c>
      <c r="G35" s="75">
        <v>0</v>
      </c>
      <c r="H35" s="75">
        <v>0</v>
      </c>
      <c r="I35" s="75">
        <v>0</v>
      </c>
      <c r="J35" s="75">
        <v>0</v>
      </c>
      <c r="K35" s="75">
        <v>0</v>
      </c>
      <c r="L35" s="75">
        <v>0</v>
      </c>
      <c r="M35" s="81"/>
      <c r="N35" s="73" t="s">
        <v>166</v>
      </c>
      <c r="O35" s="75">
        <v>0</v>
      </c>
      <c r="P35" s="75">
        <v>0</v>
      </c>
      <c r="Q35" s="75">
        <v>0</v>
      </c>
      <c r="R35" s="75">
        <v>1</v>
      </c>
      <c r="S35" s="75">
        <v>0</v>
      </c>
      <c r="T35" s="75">
        <v>0</v>
      </c>
      <c r="U35" s="75">
        <v>0</v>
      </c>
      <c r="V35" s="75">
        <v>0</v>
      </c>
      <c r="W35" s="75">
        <v>0</v>
      </c>
      <c r="X35" s="75">
        <v>0</v>
      </c>
      <c r="Y35" s="75">
        <v>0</v>
      </c>
      <c r="Z35" s="81"/>
      <c r="AA35" s="73" t="s">
        <v>166</v>
      </c>
      <c r="AB35" s="75">
        <v>0</v>
      </c>
      <c r="AC35" s="75">
        <v>10</v>
      </c>
      <c r="AD35" s="75">
        <v>7</v>
      </c>
      <c r="AE35" s="75">
        <v>0</v>
      </c>
      <c r="AF35" s="75">
        <v>22</v>
      </c>
      <c r="AG35" s="75">
        <v>1</v>
      </c>
      <c r="AH35" s="75">
        <v>0</v>
      </c>
      <c r="AI35" s="75">
        <v>0</v>
      </c>
      <c r="AJ35" s="75">
        <v>0</v>
      </c>
      <c r="AK35" s="75">
        <v>0</v>
      </c>
      <c r="AL35" s="75">
        <v>0</v>
      </c>
      <c r="AM35" s="81"/>
      <c r="AN35" s="73" t="s">
        <v>166</v>
      </c>
      <c r="AO35" s="74">
        <v>0</v>
      </c>
      <c r="AP35" s="74">
        <v>0</v>
      </c>
      <c r="AQ35" s="74">
        <v>0</v>
      </c>
      <c r="AR35" s="74">
        <v>0</v>
      </c>
      <c r="AS35" s="74">
        <v>0</v>
      </c>
    </row>
    <row r="36" spans="1:45" x14ac:dyDescent="0.25">
      <c r="A36" s="73" t="s">
        <v>165</v>
      </c>
      <c r="B36" s="75">
        <v>0</v>
      </c>
      <c r="C36" s="75">
        <v>0</v>
      </c>
      <c r="D36" s="75">
        <v>0</v>
      </c>
      <c r="E36" s="75">
        <v>0</v>
      </c>
      <c r="F36" s="75">
        <v>0</v>
      </c>
      <c r="G36" s="75">
        <v>0</v>
      </c>
      <c r="H36" s="75">
        <v>0</v>
      </c>
      <c r="I36" s="75">
        <v>0</v>
      </c>
      <c r="J36" s="75">
        <v>0</v>
      </c>
      <c r="K36" s="75">
        <v>0</v>
      </c>
      <c r="L36" s="75">
        <v>0</v>
      </c>
      <c r="M36" s="81"/>
      <c r="N36" s="73" t="s">
        <v>165</v>
      </c>
      <c r="O36" s="75">
        <v>0</v>
      </c>
      <c r="P36" s="75">
        <v>2</v>
      </c>
      <c r="Q36" s="75">
        <v>0</v>
      </c>
      <c r="R36" s="75">
        <v>0</v>
      </c>
      <c r="S36" s="75">
        <v>0</v>
      </c>
      <c r="T36" s="75">
        <v>0</v>
      </c>
      <c r="U36" s="75">
        <v>0</v>
      </c>
      <c r="V36" s="75">
        <v>0</v>
      </c>
      <c r="W36" s="75">
        <v>0</v>
      </c>
      <c r="X36" s="75">
        <v>0</v>
      </c>
      <c r="Y36" s="75">
        <v>0</v>
      </c>
      <c r="Z36" s="81"/>
      <c r="AA36" s="73" t="s">
        <v>165</v>
      </c>
      <c r="AB36" s="75">
        <v>0</v>
      </c>
      <c r="AC36" s="75">
        <v>7</v>
      </c>
      <c r="AD36" s="75">
        <v>0</v>
      </c>
      <c r="AE36" s="75">
        <v>0</v>
      </c>
      <c r="AF36" s="75">
        <v>8</v>
      </c>
      <c r="AG36" s="75">
        <v>0</v>
      </c>
      <c r="AH36" s="75">
        <v>0</v>
      </c>
      <c r="AI36" s="75">
        <v>0</v>
      </c>
      <c r="AJ36" s="75">
        <v>0</v>
      </c>
      <c r="AK36" s="75">
        <v>0</v>
      </c>
      <c r="AL36" s="75">
        <v>0</v>
      </c>
      <c r="AM36" s="81"/>
      <c r="AN36" s="73" t="s">
        <v>165</v>
      </c>
      <c r="AO36" s="74">
        <v>0</v>
      </c>
      <c r="AP36" s="74">
        <v>0</v>
      </c>
      <c r="AQ36" s="74">
        <v>0</v>
      </c>
      <c r="AR36" s="74">
        <v>0</v>
      </c>
      <c r="AS36" s="74">
        <v>0</v>
      </c>
    </row>
    <row r="37" spans="1:45" x14ac:dyDescent="0.25">
      <c r="A37" s="73" t="s">
        <v>164</v>
      </c>
      <c r="B37" s="75">
        <v>0</v>
      </c>
      <c r="C37" s="75">
        <v>1</v>
      </c>
      <c r="D37" s="75">
        <v>0</v>
      </c>
      <c r="E37" s="75">
        <v>0</v>
      </c>
      <c r="F37" s="75">
        <v>1</v>
      </c>
      <c r="G37" s="75">
        <v>0</v>
      </c>
      <c r="H37" s="75">
        <v>0</v>
      </c>
      <c r="I37" s="75">
        <v>0</v>
      </c>
      <c r="J37" s="75">
        <v>0</v>
      </c>
      <c r="K37" s="75">
        <v>0</v>
      </c>
      <c r="L37" s="75">
        <v>0</v>
      </c>
      <c r="M37" s="81"/>
      <c r="N37" s="73" t="s">
        <v>164</v>
      </c>
      <c r="O37" s="75">
        <v>0</v>
      </c>
      <c r="P37" s="75">
        <v>1</v>
      </c>
      <c r="Q37" s="75">
        <v>0</v>
      </c>
      <c r="R37" s="75">
        <v>0</v>
      </c>
      <c r="S37" s="75">
        <v>0</v>
      </c>
      <c r="T37" s="75">
        <v>0</v>
      </c>
      <c r="U37" s="75">
        <v>0</v>
      </c>
      <c r="V37" s="75">
        <v>0</v>
      </c>
      <c r="W37" s="75">
        <v>0</v>
      </c>
      <c r="X37" s="75">
        <v>0</v>
      </c>
      <c r="Y37" s="75">
        <v>0</v>
      </c>
      <c r="Z37" s="81"/>
      <c r="AA37" s="73" t="s">
        <v>164</v>
      </c>
      <c r="AB37" s="75">
        <v>0</v>
      </c>
      <c r="AC37" s="75">
        <v>4</v>
      </c>
      <c r="AD37" s="75">
        <v>1</v>
      </c>
      <c r="AE37" s="75">
        <v>1</v>
      </c>
      <c r="AF37" s="75">
        <v>1</v>
      </c>
      <c r="AG37" s="75">
        <v>0</v>
      </c>
      <c r="AH37" s="75">
        <v>0</v>
      </c>
      <c r="AI37" s="75">
        <v>1</v>
      </c>
      <c r="AJ37" s="75">
        <v>0</v>
      </c>
      <c r="AK37" s="75">
        <v>0</v>
      </c>
      <c r="AL37" s="75">
        <v>0</v>
      </c>
      <c r="AM37" s="81"/>
      <c r="AN37" s="73" t="s">
        <v>164</v>
      </c>
      <c r="AO37" s="74">
        <v>0</v>
      </c>
      <c r="AP37" s="74">
        <v>0</v>
      </c>
      <c r="AQ37" s="74">
        <v>0</v>
      </c>
      <c r="AR37" s="74">
        <v>0</v>
      </c>
      <c r="AS37" s="74">
        <v>0</v>
      </c>
    </row>
    <row r="38" spans="1:45" x14ac:dyDescent="0.25">
      <c r="A38" s="73" t="s">
        <v>163</v>
      </c>
      <c r="B38" s="75">
        <v>0</v>
      </c>
      <c r="C38" s="75">
        <v>1</v>
      </c>
      <c r="D38" s="75">
        <v>1</v>
      </c>
      <c r="E38" s="75">
        <v>0</v>
      </c>
      <c r="F38" s="75">
        <v>1</v>
      </c>
      <c r="G38" s="75">
        <v>0</v>
      </c>
      <c r="H38" s="75">
        <v>0</v>
      </c>
      <c r="I38" s="75">
        <v>0</v>
      </c>
      <c r="J38" s="75">
        <v>0</v>
      </c>
      <c r="K38" s="75">
        <v>0</v>
      </c>
      <c r="L38" s="75">
        <v>0</v>
      </c>
      <c r="M38" s="81"/>
      <c r="N38" s="73" t="s">
        <v>163</v>
      </c>
      <c r="O38" s="75">
        <v>0</v>
      </c>
      <c r="P38" s="75">
        <v>2</v>
      </c>
      <c r="Q38" s="75">
        <v>0</v>
      </c>
      <c r="R38" s="75">
        <v>0</v>
      </c>
      <c r="S38" s="75">
        <v>0</v>
      </c>
      <c r="T38" s="75">
        <v>0</v>
      </c>
      <c r="U38" s="75">
        <v>0</v>
      </c>
      <c r="V38" s="75">
        <v>0</v>
      </c>
      <c r="W38" s="75">
        <v>0</v>
      </c>
      <c r="X38" s="75">
        <v>0</v>
      </c>
      <c r="Y38" s="75">
        <v>0</v>
      </c>
      <c r="Z38" s="81"/>
      <c r="AA38" s="73" t="s">
        <v>163</v>
      </c>
      <c r="AB38" s="75">
        <v>0</v>
      </c>
      <c r="AC38" s="75">
        <v>1</v>
      </c>
      <c r="AD38" s="75">
        <v>1</v>
      </c>
      <c r="AE38" s="75">
        <v>0</v>
      </c>
      <c r="AF38" s="75">
        <v>2</v>
      </c>
      <c r="AG38" s="75">
        <v>0</v>
      </c>
      <c r="AH38" s="75">
        <v>0</v>
      </c>
      <c r="AI38" s="75">
        <v>0</v>
      </c>
      <c r="AJ38" s="75">
        <v>0</v>
      </c>
      <c r="AK38" s="75">
        <v>0</v>
      </c>
      <c r="AL38" s="75">
        <v>0</v>
      </c>
      <c r="AM38" s="81"/>
      <c r="AN38" s="73" t="s">
        <v>163</v>
      </c>
      <c r="AO38" s="74">
        <v>0</v>
      </c>
      <c r="AP38" s="74">
        <v>0</v>
      </c>
      <c r="AQ38" s="74">
        <v>0</v>
      </c>
      <c r="AR38" s="74">
        <v>0</v>
      </c>
      <c r="AS38" s="74">
        <v>0</v>
      </c>
    </row>
    <row r="39" spans="1:45" x14ac:dyDescent="0.25">
      <c r="A39" s="73" t="s">
        <v>162</v>
      </c>
      <c r="B39" s="75">
        <v>0</v>
      </c>
      <c r="C39" s="75">
        <v>2</v>
      </c>
      <c r="D39" s="75">
        <v>0</v>
      </c>
      <c r="E39" s="75">
        <v>1</v>
      </c>
      <c r="F39" s="75">
        <v>2</v>
      </c>
      <c r="G39" s="75">
        <v>0</v>
      </c>
      <c r="H39" s="75">
        <v>0</v>
      </c>
      <c r="I39" s="75">
        <v>0</v>
      </c>
      <c r="J39" s="75">
        <v>0</v>
      </c>
      <c r="K39" s="75">
        <v>0</v>
      </c>
      <c r="L39" s="75">
        <v>0</v>
      </c>
      <c r="M39" s="81"/>
      <c r="N39" s="73" t="s">
        <v>162</v>
      </c>
      <c r="O39" s="75">
        <v>0</v>
      </c>
      <c r="P39" s="75">
        <v>1</v>
      </c>
      <c r="Q39" s="75">
        <v>0</v>
      </c>
      <c r="R39" s="75">
        <v>0</v>
      </c>
      <c r="S39" s="75">
        <v>0</v>
      </c>
      <c r="T39" s="75">
        <v>0</v>
      </c>
      <c r="U39" s="75">
        <v>0</v>
      </c>
      <c r="V39" s="75">
        <v>0</v>
      </c>
      <c r="W39" s="75">
        <v>0</v>
      </c>
      <c r="X39" s="75">
        <v>0</v>
      </c>
      <c r="Y39" s="75">
        <v>0</v>
      </c>
      <c r="Z39" s="81"/>
      <c r="AA39" s="73" t="s">
        <v>162</v>
      </c>
      <c r="AB39" s="75">
        <v>0</v>
      </c>
      <c r="AC39" s="75">
        <v>7</v>
      </c>
      <c r="AD39" s="75">
        <v>3</v>
      </c>
      <c r="AE39" s="75">
        <v>2</v>
      </c>
      <c r="AF39" s="75">
        <v>3</v>
      </c>
      <c r="AG39" s="75">
        <v>0</v>
      </c>
      <c r="AH39" s="75">
        <v>0</v>
      </c>
      <c r="AI39" s="75">
        <v>0</v>
      </c>
      <c r="AJ39" s="75">
        <v>0</v>
      </c>
      <c r="AK39" s="75">
        <v>0</v>
      </c>
      <c r="AL39" s="75">
        <v>0</v>
      </c>
      <c r="AM39" s="81"/>
      <c r="AN39" s="73" t="s">
        <v>162</v>
      </c>
      <c r="AO39" s="74">
        <v>0</v>
      </c>
      <c r="AP39" s="74">
        <v>0</v>
      </c>
      <c r="AQ39" s="74">
        <v>0</v>
      </c>
      <c r="AR39" s="74">
        <v>0</v>
      </c>
      <c r="AS39" s="74">
        <v>0</v>
      </c>
    </row>
    <row r="40" spans="1:45" x14ac:dyDescent="0.25">
      <c r="A40" s="73" t="s">
        <v>161</v>
      </c>
      <c r="B40" s="75">
        <v>0</v>
      </c>
      <c r="C40" s="75">
        <v>1</v>
      </c>
      <c r="D40" s="75">
        <v>0</v>
      </c>
      <c r="E40" s="75">
        <v>0</v>
      </c>
      <c r="F40" s="75">
        <v>1</v>
      </c>
      <c r="G40" s="75">
        <v>0</v>
      </c>
      <c r="H40" s="75">
        <v>0</v>
      </c>
      <c r="I40" s="75">
        <v>0</v>
      </c>
      <c r="J40" s="75">
        <v>0</v>
      </c>
      <c r="K40" s="75">
        <v>0</v>
      </c>
      <c r="L40" s="75">
        <v>0</v>
      </c>
      <c r="M40" s="81"/>
      <c r="N40" s="73" t="s">
        <v>161</v>
      </c>
      <c r="O40" s="75">
        <v>0</v>
      </c>
      <c r="P40" s="75">
        <v>0</v>
      </c>
      <c r="Q40" s="75">
        <v>0</v>
      </c>
      <c r="R40" s="75">
        <v>0</v>
      </c>
      <c r="S40" s="75">
        <v>0</v>
      </c>
      <c r="T40" s="75">
        <v>1</v>
      </c>
      <c r="U40" s="75">
        <v>0</v>
      </c>
      <c r="V40" s="75">
        <v>0</v>
      </c>
      <c r="W40" s="75">
        <v>0</v>
      </c>
      <c r="X40" s="75">
        <v>0</v>
      </c>
      <c r="Y40" s="75">
        <v>0</v>
      </c>
      <c r="Z40" s="81"/>
      <c r="AA40" s="73" t="s">
        <v>161</v>
      </c>
      <c r="AB40" s="75">
        <v>0</v>
      </c>
      <c r="AC40" s="75">
        <v>3</v>
      </c>
      <c r="AD40" s="75">
        <v>0</v>
      </c>
      <c r="AE40" s="75">
        <v>0</v>
      </c>
      <c r="AF40" s="75">
        <v>8</v>
      </c>
      <c r="AG40" s="75">
        <v>0</v>
      </c>
      <c r="AH40" s="75">
        <v>0</v>
      </c>
      <c r="AI40" s="75">
        <v>0</v>
      </c>
      <c r="AJ40" s="75">
        <v>0</v>
      </c>
      <c r="AK40" s="75">
        <v>0</v>
      </c>
      <c r="AL40" s="75">
        <v>0</v>
      </c>
      <c r="AM40" s="81"/>
      <c r="AN40" s="73" t="s">
        <v>161</v>
      </c>
      <c r="AO40" s="74">
        <v>0</v>
      </c>
      <c r="AP40" s="74">
        <v>0</v>
      </c>
      <c r="AQ40" s="74">
        <v>0</v>
      </c>
      <c r="AR40" s="74">
        <v>0</v>
      </c>
      <c r="AS40" s="74">
        <v>0</v>
      </c>
    </row>
    <row r="41" spans="1:45" x14ac:dyDescent="0.25">
      <c r="A41" s="73" t="s">
        <v>160</v>
      </c>
      <c r="B41" s="75">
        <v>0</v>
      </c>
      <c r="C41" s="75">
        <v>1</v>
      </c>
      <c r="D41" s="75">
        <v>2</v>
      </c>
      <c r="E41" s="75">
        <v>0</v>
      </c>
      <c r="F41" s="75">
        <v>1</v>
      </c>
      <c r="G41" s="75">
        <v>0</v>
      </c>
      <c r="H41" s="75">
        <v>0</v>
      </c>
      <c r="I41" s="75">
        <v>0</v>
      </c>
      <c r="J41" s="75">
        <v>0</v>
      </c>
      <c r="K41" s="75">
        <v>0</v>
      </c>
      <c r="L41" s="75">
        <v>0</v>
      </c>
      <c r="M41" s="81"/>
      <c r="N41" s="73" t="s">
        <v>160</v>
      </c>
      <c r="O41" s="75">
        <v>0</v>
      </c>
      <c r="P41" s="75">
        <v>0</v>
      </c>
      <c r="Q41" s="75">
        <v>0</v>
      </c>
      <c r="R41" s="75">
        <v>0</v>
      </c>
      <c r="S41" s="75">
        <v>0</v>
      </c>
      <c r="T41" s="75">
        <v>0</v>
      </c>
      <c r="U41" s="75">
        <v>0</v>
      </c>
      <c r="V41" s="75">
        <v>0</v>
      </c>
      <c r="W41" s="75">
        <v>0</v>
      </c>
      <c r="X41" s="75">
        <v>0</v>
      </c>
      <c r="Y41" s="75">
        <v>0</v>
      </c>
      <c r="Z41" s="81"/>
      <c r="AA41" s="73" t="s">
        <v>160</v>
      </c>
      <c r="AB41" s="75">
        <v>0</v>
      </c>
      <c r="AC41" s="75">
        <v>2</v>
      </c>
      <c r="AD41" s="75">
        <v>2</v>
      </c>
      <c r="AE41" s="75">
        <v>0</v>
      </c>
      <c r="AF41" s="75">
        <v>6</v>
      </c>
      <c r="AG41" s="75">
        <v>0</v>
      </c>
      <c r="AH41" s="75">
        <v>0</v>
      </c>
      <c r="AI41" s="75">
        <v>0</v>
      </c>
      <c r="AJ41" s="75">
        <v>0</v>
      </c>
      <c r="AK41" s="75">
        <v>0</v>
      </c>
      <c r="AL41" s="75">
        <v>0</v>
      </c>
      <c r="AM41" s="81"/>
      <c r="AN41" s="73" t="s">
        <v>160</v>
      </c>
      <c r="AO41" s="74">
        <v>0</v>
      </c>
      <c r="AP41" s="74">
        <v>0</v>
      </c>
      <c r="AQ41" s="74">
        <v>0</v>
      </c>
      <c r="AR41" s="74">
        <v>0</v>
      </c>
      <c r="AS41" s="74">
        <v>0</v>
      </c>
    </row>
    <row r="42" spans="1:45" x14ac:dyDescent="0.25">
      <c r="A42" s="73" t="s">
        <v>159</v>
      </c>
      <c r="B42" s="75">
        <v>0</v>
      </c>
      <c r="C42" s="75">
        <v>0</v>
      </c>
      <c r="D42" s="75">
        <v>0</v>
      </c>
      <c r="E42" s="75">
        <v>0</v>
      </c>
      <c r="F42" s="75">
        <v>1</v>
      </c>
      <c r="G42" s="75">
        <v>0</v>
      </c>
      <c r="H42" s="75">
        <v>0</v>
      </c>
      <c r="I42" s="75">
        <v>0</v>
      </c>
      <c r="J42" s="75">
        <v>0</v>
      </c>
      <c r="K42" s="75">
        <v>0</v>
      </c>
      <c r="L42" s="75">
        <v>0</v>
      </c>
      <c r="M42" s="81"/>
      <c r="N42" s="73" t="s">
        <v>159</v>
      </c>
      <c r="O42" s="75">
        <v>0</v>
      </c>
      <c r="P42" s="75">
        <v>0</v>
      </c>
      <c r="Q42" s="75">
        <v>0</v>
      </c>
      <c r="R42" s="75">
        <v>0</v>
      </c>
      <c r="S42" s="75">
        <v>0</v>
      </c>
      <c r="T42" s="75">
        <v>0</v>
      </c>
      <c r="U42" s="75">
        <v>0</v>
      </c>
      <c r="V42" s="75">
        <v>0</v>
      </c>
      <c r="W42" s="75">
        <v>0</v>
      </c>
      <c r="X42" s="75">
        <v>0</v>
      </c>
      <c r="Y42" s="75">
        <v>0</v>
      </c>
      <c r="Z42" s="81"/>
      <c r="AA42" s="73" t="s">
        <v>159</v>
      </c>
      <c r="AB42" s="75">
        <v>0</v>
      </c>
      <c r="AC42" s="75">
        <v>4</v>
      </c>
      <c r="AD42" s="75">
        <v>2</v>
      </c>
      <c r="AE42" s="75">
        <v>3</v>
      </c>
      <c r="AF42" s="75">
        <v>2</v>
      </c>
      <c r="AG42" s="75">
        <v>0</v>
      </c>
      <c r="AH42" s="75">
        <v>0</v>
      </c>
      <c r="AI42" s="75">
        <v>0</v>
      </c>
      <c r="AJ42" s="75">
        <v>0</v>
      </c>
      <c r="AK42" s="75">
        <v>0</v>
      </c>
      <c r="AL42" s="75">
        <v>0</v>
      </c>
      <c r="AM42" s="81"/>
      <c r="AN42" s="73" t="s">
        <v>159</v>
      </c>
      <c r="AO42" s="74">
        <v>0</v>
      </c>
      <c r="AP42" s="74">
        <v>0</v>
      </c>
      <c r="AQ42" s="74">
        <v>0</v>
      </c>
      <c r="AR42" s="74">
        <v>0</v>
      </c>
      <c r="AS42" s="74">
        <v>0</v>
      </c>
    </row>
    <row r="43" spans="1:45" x14ac:dyDescent="0.25">
      <c r="A43" s="73" t="s">
        <v>158</v>
      </c>
      <c r="B43" s="75">
        <v>0</v>
      </c>
      <c r="C43" s="75">
        <v>0</v>
      </c>
      <c r="D43" s="75">
        <v>1</v>
      </c>
      <c r="E43" s="75">
        <v>0</v>
      </c>
      <c r="F43" s="75">
        <v>1</v>
      </c>
      <c r="G43" s="75">
        <v>0</v>
      </c>
      <c r="H43" s="75">
        <v>0</v>
      </c>
      <c r="I43" s="75">
        <v>0</v>
      </c>
      <c r="J43" s="75">
        <v>0</v>
      </c>
      <c r="K43" s="75">
        <v>0</v>
      </c>
      <c r="L43" s="75">
        <v>0</v>
      </c>
      <c r="M43" s="81"/>
      <c r="N43" s="73" t="s">
        <v>158</v>
      </c>
      <c r="O43" s="75">
        <v>1</v>
      </c>
      <c r="P43" s="75">
        <v>4</v>
      </c>
      <c r="Q43" s="75">
        <v>0</v>
      </c>
      <c r="R43" s="75">
        <v>0</v>
      </c>
      <c r="S43" s="75">
        <v>0</v>
      </c>
      <c r="T43" s="75">
        <v>0</v>
      </c>
      <c r="U43" s="75">
        <v>0</v>
      </c>
      <c r="V43" s="75">
        <v>0</v>
      </c>
      <c r="W43" s="75">
        <v>0</v>
      </c>
      <c r="X43" s="75">
        <v>0</v>
      </c>
      <c r="Y43" s="75">
        <v>0</v>
      </c>
      <c r="Z43" s="81"/>
      <c r="AA43" s="73" t="s">
        <v>158</v>
      </c>
      <c r="AB43" s="75">
        <v>1</v>
      </c>
      <c r="AC43" s="75">
        <v>7</v>
      </c>
      <c r="AD43" s="75">
        <v>1</v>
      </c>
      <c r="AE43" s="75">
        <v>1</v>
      </c>
      <c r="AF43" s="75">
        <v>2</v>
      </c>
      <c r="AG43" s="75">
        <v>0</v>
      </c>
      <c r="AH43" s="75">
        <v>0</v>
      </c>
      <c r="AI43" s="75">
        <v>0</v>
      </c>
      <c r="AJ43" s="75">
        <v>0</v>
      </c>
      <c r="AK43" s="75">
        <v>0</v>
      </c>
      <c r="AL43" s="75">
        <v>0</v>
      </c>
      <c r="AM43" s="81"/>
      <c r="AN43" s="73" t="s">
        <v>158</v>
      </c>
      <c r="AO43" s="74">
        <v>0</v>
      </c>
      <c r="AP43" s="74">
        <v>0</v>
      </c>
      <c r="AQ43" s="74">
        <v>0</v>
      </c>
      <c r="AR43" s="74">
        <v>0</v>
      </c>
      <c r="AS43" s="74">
        <v>0</v>
      </c>
    </row>
    <row r="44" spans="1:45" x14ac:dyDescent="0.25">
      <c r="A44" s="73" t="s">
        <v>157</v>
      </c>
      <c r="B44" s="75">
        <v>0</v>
      </c>
      <c r="C44" s="75">
        <v>2</v>
      </c>
      <c r="D44" s="75">
        <v>0</v>
      </c>
      <c r="E44" s="75">
        <v>0</v>
      </c>
      <c r="F44" s="75">
        <v>1</v>
      </c>
      <c r="G44" s="75">
        <v>0</v>
      </c>
      <c r="H44" s="75">
        <v>0</v>
      </c>
      <c r="I44" s="75">
        <v>0</v>
      </c>
      <c r="J44" s="75">
        <v>0</v>
      </c>
      <c r="K44" s="75">
        <v>0</v>
      </c>
      <c r="L44" s="75">
        <v>0</v>
      </c>
      <c r="M44" s="81"/>
      <c r="N44" s="73" t="s">
        <v>157</v>
      </c>
      <c r="O44" s="75">
        <v>0</v>
      </c>
      <c r="P44" s="75">
        <v>1</v>
      </c>
      <c r="Q44" s="75">
        <v>0</v>
      </c>
      <c r="R44" s="75">
        <v>0</v>
      </c>
      <c r="S44" s="75">
        <v>0</v>
      </c>
      <c r="T44" s="75">
        <v>0</v>
      </c>
      <c r="U44" s="75">
        <v>0</v>
      </c>
      <c r="V44" s="75">
        <v>0</v>
      </c>
      <c r="W44" s="75">
        <v>0</v>
      </c>
      <c r="X44" s="75">
        <v>0</v>
      </c>
      <c r="Y44" s="75">
        <v>0</v>
      </c>
      <c r="Z44" s="81"/>
      <c r="AA44" s="73" t="s">
        <v>157</v>
      </c>
      <c r="AB44" s="75">
        <v>0</v>
      </c>
      <c r="AC44" s="75">
        <v>3</v>
      </c>
      <c r="AD44" s="75">
        <v>0</v>
      </c>
      <c r="AE44" s="75">
        <v>1</v>
      </c>
      <c r="AF44" s="75">
        <v>2</v>
      </c>
      <c r="AG44" s="75">
        <v>0</v>
      </c>
      <c r="AH44" s="75">
        <v>0</v>
      </c>
      <c r="AI44" s="75">
        <v>0</v>
      </c>
      <c r="AJ44" s="75">
        <v>0</v>
      </c>
      <c r="AK44" s="75">
        <v>0</v>
      </c>
      <c r="AL44" s="75">
        <v>0</v>
      </c>
      <c r="AM44" s="81"/>
      <c r="AN44" s="73" t="s">
        <v>157</v>
      </c>
      <c r="AO44" s="74">
        <v>0</v>
      </c>
      <c r="AP44" s="74">
        <v>0</v>
      </c>
      <c r="AQ44" s="74">
        <v>0</v>
      </c>
      <c r="AR44" s="74">
        <v>0</v>
      </c>
      <c r="AS44" s="74">
        <v>0</v>
      </c>
    </row>
    <row r="45" spans="1:45" x14ac:dyDescent="0.25">
      <c r="A45" s="73" t="s">
        <v>156</v>
      </c>
      <c r="B45" s="75">
        <v>0</v>
      </c>
      <c r="C45" s="75">
        <v>2</v>
      </c>
      <c r="D45" s="75">
        <v>1</v>
      </c>
      <c r="E45" s="75">
        <v>0</v>
      </c>
      <c r="F45" s="75">
        <v>0</v>
      </c>
      <c r="G45" s="75">
        <v>0</v>
      </c>
      <c r="H45" s="75">
        <v>0</v>
      </c>
      <c r="I45" s="75">
        <v>0</v>
      </c>
      <c r="J45" s="75">
        <v>0</v>
      </c>
      <c r="K45" s="75">
        <v>0</v>
      </c>
      <c r="L45" s="75">
        <v>0</v>
      </c>
      <c r="M45" s="81"/>
      <c r="N45" s="73" t="s">
        <v>156</v>
      </c>
      <c r="O45" s="75">
        <v>0</v>
      </c>
      <c r="P45" s="75">
        <v>3</v>
      </c>
      <c r="Q45" s="75">
        <v>0</v>
      </c>
      <c r="R45" s="75">
        <v>0</v>
      </c>
      <c r="S45" s="75">
        <v>0</v>
      </c>
      <c r="T45" s="75">
        <v>0</v>
      </c>
      <c r="U45" s="75">
        <v>0</v>
      </c>
      <c r="V45" s="75">
        <v>0</v>
      </c>
      <c r="W45" s="75">
        <v>0</v>
      </c>
      <c r="X45" s="75">
        <v>0</v>
      </c>
      <c r="Y45" s="75">
        <v>0</v>
      </c>
      <c r="Z45" s="81"/>
      <c r="AA45" s="73" t="s">
        <v>156</v>
      </c>
      <c r="AB45" s="75">
        <v>0</v>
      </c>
      <c r="AC45" s="75">
        <v>0</v>
      </c>
      <c r="AD45" s="75">
        <v>1</v>
      </c>
      <c r="AE45" s="75">
        <v>1</v>
      </c>
      <c r="AF45" s="75">
        <v>0</v>
      </c>
      <c r="AG45" s="75">
        <v>0</v>
      </c>
      <c r="AH45" s="75">
        <v>0</v>
      </c>
      <c r="AI45" s="75">
        <v>0</v>
      </c>
      <c r="AJ45" s="75">
        <v>0</v>
      </c>
      <c r="AK45" s="75">
        <v>0</v>
      </c>
      <c r="AL45" s="75">
        <v>0</v>
      </c>
      <c r="AM45" s="81"/>
      <c r="AN45" s="73" t="s">
        <v>156</v>
      </c>
      <c r="AO45" s="74">
        <v>0</v>
      </c>
      <c r="AP45" s="74">
        <v>0</v>
      </c>
      <c r="AQ45" s="74">
        <v>0</v>
      </c>
      <c r="AR45" s="74">
        <v>0</v>
      </c>
      <c r="AS45" s="74">
        <v>0</v>
      </c>
    </row>
    <row r="46" spans="1:45" x14ac:dyDescent="0.25">
      <c r="A46" s="73" t="s">
        <v>155</v>
      </c>
      <c r="B46" s="75">
        <v>0</v>
      </c>
      <c r="C46" s="75">
        <v>4</v>
      </c>
      <c r="D46" s="75">
        <v>2</v>
      </c>
      <c r="E46" s="75">
        <v>0</v>
      </c>
      <c r="F46" s="75">
        <v>0</v>
      </c>
      <c r="G46" s="75">
        <v>0</v>
      </c>
      <c r="H46" s="75">
        <v>0</v>
      </c>
      <c r="I46" s="75">
        <v>0</v>
      </c>
      <c r="J46" s="75">
        <v>0</v>
      </c>
      <c r="K46" s="75">
        <v>0</v>
      </c>
      <c r="L46" s="75">
        <v>0</v>
      </c>
      <c r="M46" s="81"/>
      <c r="N46" s="73" t="s">
        <v>155</v>
      </c>
      <c r="O46" s="75">
        <v>0</v>
      </c>
      <c r="P46" s="75">
        <v>0</v>
      </c>
      <c r="Q46" s="75">
        <v>0</v>
      </c>
      <c r="R46" s="75">
        <v>0</v>
      </c>
      <c r="S46" s="75">
        <v>0</v>
      </c>
      <c r="T46" s="75">
        <v>0</v>
      </c>
      <c r="U46" s="75">
        <v>0</v>
      </c>
      <c r="V46" s="75">
        <v>0</v>
      </c>
      <c r="W46" s="75">
        <v>0</v>
      </c>
      <c r="X46" s="75">
        <v>0</v>
      </c>
      <c r="Y46" s="75">
        <v>0</v>
      </c>
      <c r="Z46" s="81"/>
      <c r="AA46" s="73" t="s">
        <v>155</v>
      </c>
      <c r="AB46" s="75">
        <v>0</v>
      </c>
      <c r="AC46" s="75">
        <v>5</v>
      </c>
      <c r="AD46" s="75">
        <v>3</v>
      </c>
      <c r="AE46" s="75">
        <v>0</v>
      </c>
      <c r="AF46" s="75">
        <v>3</v>
      </c>
      <c r="AG46" s="75">
        <v>0</v>
      </c>
      <c r="AH46" s="75">
        <v>0</v>
      </c>
      <c r="AI46" s="75">
        <v>0</v>
      </c>
      <c r="AJ46" s="75">
        <v>0</v>
      </c>
      <c r="AK46" s="75">
        <v>0</v>
      </c>
      <c r="AL46" s="75">
        <v>0</v>
      </c>
      <c r="AM46" s="81"/>
      <c r="AN46" s="73" t="s">
        <v>155</v>
      </c>
      <c r="AO46" s="74">
        <v>0</v>
      </c>
      <c r="AP46" s="74">
        <v>0</v>
      </c>
      <c r="AQ46" s="74">
        <v>0</v>
      </c>
      <c r="AR46" s="74">
        <v>0</v>
      </c>
      <c r="AS46" s="74">
        <v>0</v>
      </c>
    </row>
    <row r="47" spans="1:45" x14ac:dyDescent="0.25">
      <c r="A47" s="73" t="s">
        <v>154</v>
      </c>
      <c r="B47" s="75">
        <v>0</v>
      </c>
      <c r="C47" s="75">
        <v>5</v>
      </c>
      <c r="D47" s="75">
        <v>0</v>
      </c>
      <c r="E47" s="75">
        <v>0</v>
      </c>
      <c r="F47" s="75">
        <v>0</v>
      </c>
      <c r="G47" s="75">
        <v>0</v>
      </c>
      <c r="H47" s="75">
        <v>0</v>
      </c>
      <c r="I47" s="75">
        <v>0</v>
      </c>
      <c r="J47" s="75">
        <v>0</v>
      </c>
      <c r="K47" s="75">
        <v>0</v>
      </c>
      <c r="L47" s="75">
        <v>0</v>
      </c>
      <c r="M47" s="81"/>
      <c r="N47" s="73" t="s">
        <v>154</v>
      </c>
      <c r="O47" s="75">
        <v>0</v>
      </c>
      <c r="P47" s="75">
        <v>3</v>
      </c>
      <c r="Q47" s="75">
        <v>1</v>
      </c>
      <c r="R47" s="75">
        <v>0</v>
      </c>
      <c r="S47" s="75">
        <v>0</v>
      </c>
      <c r="T47" s="75">
        <v>0</v>
      </c>
      <c r="U47" s="75">
        <v>0</v>
      </c>
      <c r="V47" s="75">
        <v>1</v>
      </c>
      <c r="W47" s="75">
        <v>0</v>
      </c>
      <c r="X47" s="75">
        <v>0</v>
      </c>
      <c r="Y47" s="75">
        <v>0</v>
      </c>
      <c r="Z47" s="81"/>
      <c r="AA47" s="73" t="s">
        <v>154</v>
      </c>
      <c r="AB47" s="75">
        <v>0</v>
      </c>
      <c r="AC47" s="75">
        <v>4</v>
      </c>
      <c r="AD47" s="75">
        <v>0</v>
      </c>
      <c r="AE47" s="75">
        <v>1</v>
      </c>
      <c r="AF47" s="75">
        <v>1</v>
      </c>
      <c r="AG47" s="75">
        <v>0</v>
      </c>
      <c r="AH47" s="75">
        <v>0</v>
      </c>
      <c r="AI47" s="75">
        <v>0</v>
      </c>
      <c r="AJ47" s="75">
        <v>0</v>
      </c>
      <c r="AK47" s="75">
        <v>0</v>
      </c>
      <c r="AL47" s="75">
        <v>0</v>
      </c>
      <c r="AM47" s="81"/>
      <c r="AN47" s="73" t="s">
        <v>154</v>
      </c>
      <c r="AO47" s="74">
        <v>0</v>
      </c>
      <c r="AP47" s="74">
        <v>0</v>
      </c>
      <c r="AQ47" s="74">
        <v>0</v>
      </c>
      <c r="AR47" s="74">
        <v>0</v>
      </c>
      <c r="AS47" s="74">
        <v>0</v>
      </c>
    </row>
    <row r="48" spans="1:45" x14ac:dyDescent="0.25">
      <c r="A48" s="73" t="s">
        <v>153</v>
      </c>
      <c r="B48" s="75">
        <v>0</v>
      </c>
      <c r="C48" s="75">
        <v>2</v>
      </c>
      <c r="D48" s="75">
        <v>1</v>
      </c>
      <c r="E48" s="75">
        <v>0</v>
      </c>
      <c r="F48" s="75">
        <v>2</v>
      </c>
      <c r="G48" s="75">
        <v>0</v>
      </c>
      <c r="H48" s="75">
        <v>0</v>
      </c>
      <c r="I48" s="75">
        <v>0</v>
      </c>
      <c r="J48" s="75">
        <v>0</v>
      </c>
      <c r="K48" s="75">
        <v>0</v>
      </c>
      <c r="L48" s="75">
        <v>0</v>
      </c>
      <c r="M48" s="81"/>
      <c r="N48" s="73" t="s">
        <v>153</v>
      </c>
      <c r="O48" s="75">
        <v>0</v>
      </c>
      <c r="P48" s="75">
        <v>1</v>
      </c>
      <c r="Q48" s="75">
        <v>1</v>
      </c>
      <c r="R48" s="75">
        <v>0</v>
      </c>
      <c r="S48" s="75">
        <v>0</v>
      </c>
      <c r="T48" s="75">
        <v>0</v>
      </c>
      <c r="U48" s="75">
        <v>0</v>
      </c>
      <c r="V48" s="75">
        <v>0</v>
      </c>
      <c r="W48" s="75">
        <v>0</v>
      </c>
      <c r="X48" s="75">
        <v>0</v>
      </c>
      <c r="Y48" s="75">
        <v>0</v>
      </c>
      <c r="Z48" s="81"/>
      <c r="AA48" s="73" t="s">
        <v>153</v>
      </c>
      <c r="AB48" s="75">
        <v>1</v>
      </c>
      <c r="AC48" s="75">
        <v>3</v>
      </c>
      <c r="AD48" s="75">
        <v>1</v>
      </c>
      <c r="AE48" s="75">
        <v>0</v>
      </c>
      <c r="AF48" s="75">
        <v>0</v>
      </c>
      <c r="AG48" s="75">
        <v>0</v>
      </c>
      <c r="AH48" s="75">
        <v>0</v>
      </c>
      <c r="AI48" s="75">
        <v>0</v>
      </c>
      <c r="AJ48" s="75">
        <v>0</v>
      </c>
      <c r="AK48" s="75">
        <v>0</v>
      </c>
      <c r="AL48" s="75">
        <v>0</v>
      </c>
      <c r="AM48" s="81"/>
      <c r="AN48" s="73" t="s">
        <v>153</v>
      </c>
      <c r="AO48" s="74">
        <v>0</v>
      </c>
      <c r="AP48" s="74">
        <v>0</v>
      </c>
      <c r="AQ48" s="74">
        <v>0</v>
      </c>
      <c r="AR48" s="74">
        <v>0</v>
      </c>
      <c r="AS48" s="74">
        <v>0</v>
      </c>
    </row>
    <row r="49" spans="1:45" x14ac:dyDescent="0.25">
      <c r="A49" s="73" t="s">
        <v>152</v>
      </c>
      <c r="B49" s="75">
        <v>0</v>
      </c>
      <c r="C49" s="75">
        <v>3</v>
      </c>
      <c r="D49" s="75">
        <v>3</v>
      </c>
      <c r="E49" s="75">
        <v>0</v>
      </c>
      <c r="F49" s="75">
        <v>1</v>
      </c>
      <c r="G49" s="75">
        <v>0</v>
      </c>
      <c r="H49" s="75">
        <v>0</v>
      </c>
      <c r="I49" s="75">
        <v>0</v>
      </c>
      <c r="J49" s="75">
        <v>0</v>
      </c>
      <c r="K49" s="75">
        <v>0</v>
      </c>
      <c r="L49" s="75">
        <v>0</v>
      </c>
      <c r="M49" s="81"/>
      <c r="N49" s="73" t="s">
        <v>152</v>
      </c>
      <c r="O49" s="75">
        <v>0</v>
      </c>
      <c r="P49" s="75">
        <v>0</v>
      </c>
      <c r="Q49" s="75">
        <v>0</v>
      </c>
      <c r="R49" s="75">
        <v>0</v>
      </c>
      <c r="S49" s="75">
        <v>0</v>
      </c>
      <c r="T49" s="75">
        <v>0</v>
      </c>
      <c r="U49" s="75">
        <v>0</v>
      </c>
      <c r="V49" s="75">
        <v>0</v>
      </c>
      <c r="W49" s="75">
        <v>0</v>
      </c>
      <c r="X49" s="75">
        <v>0</v>
      </c>
      <c r="Y49" s="75">
        <v>0</v>
      </c>
      <c r="Z49" s="81"/>
      <c r="AA49" s="73" t="s">
        <v>152</v>
      </c>
      <c r="AB49" s="75">
        <v>0</v>
      </c>
      <c r="AC49" s="75">
        <v>2</v>
      </c>
      <c r="AD49" s="75">
        <v>1</v>
      </c>
      <c r="AE49" s="75">
        <v>1</v>
      </c>
      <c r="AF49" s="75">
        <v>0</v>
      </c>
      <c r="AG49" s="75">
        <v>0</v>
      </c>
      <c r="AH49" s="75">
        <v>0</v>
      </c>
      <c r="AI49" s="75">
        <v>0</v>
      </c>
      <c r="AJ49" s="75">
        <v>0</v>
      </c>
      <c r="AK49" s="75">
        <v>0</v>
      </c>
      <c r="AL49" s="75">
        <v>0</v>
      </c>
      <c r="AM49" s="81"/>
      <c r="AN49" s="73" t="s">
        <v>152</v>
      </c>
      <c r="AO49" s="74">
        <v>0</v>
      </c>
      <c r="AP49" s="74">
        <v>0</v>
      </c>
      <c r="AQ49" s="74">
        <v>0</v>
      </c>
      <c r="AR49" s="74">
        <v>0</v>
      </c>
      <c r="AS49" s="74">
        <v>0</v>
      </c>
    </row>
    <row r="50" spans="1:45" x14ac:dyDescent="0.25">
      <c r="A50" s="73" t="s">
        <v>151</v>
      </c>
      <c r="B50" s="75">
        <v>0</v>
      </c>
      <c r="C50" s="75">
        <v>1</v>
      </c>
      <c r="D50" s="75">
        <v>1</v>
      </c>
      <c r="E50" s="75">
        <v>0</v>
      </c>
      <c r="F50" s="75">
        <v>2</v>
      </c>
      <c r="G50" s="75">
        <v>0</v>
      </c>
      <c r="H50" s="75">
        <v>0</v>
      </c>
      <c r="I50" s="75">
        <v>0</v>
      </c>
      <c r="J50" s="75">
        <v>0</v>
      </c>
      <c r="K50" s="75">
        <v>0</v>
      </c>
      <c r="L50" s="75">
        <v>0</v>
      </c>
      <c r="M50" s="81"/>
      <c r="N50" s="73" t="s">
        <v>151</v>
      </c>
      <c r="O50" s="75">
        <v>0</v>
      </c>
      <c r="P50" s="75">
        <v>3</v>
      </c>
      <c r="Q50" s="75">
        <v>0</v>
      </c>
      <c r="R50" s="75">
        <v>0</v>
      </c>
      <c r="S50" s="75">
        <v>0</v>
      </c>
      <c r="T50" s="75">
        <v>0</v>
      </c>
      <c r="U50" s="75">
        <v>0</v>
      </c>
      <c r="V50" s="75">
        <v>0</v>
      </c>
      <c r="W50" s="75">
        <v>0</v>
      </c>
      <c r="X50" s="75">
        <v>0</v>
      </c>
      <c r="Y50" s="75">
        <v>0</v>
      </c>
      <c r="Z50" s="81"/>
      <c r="AA50" s="73" t="s">
        <v>151</v>
      </c>
      <c r="AB50" s="75">
        <v>0</v>
      </c>
      <c r="AC50" s="75">
        <v>4</v>
      </c>
      <c r="AD50" s="75">
        <v>1</v>
      </c>
      <c r="AE50" s="75">
        <v>2</v>
      </c>
      <c r="AF50" s="75">
        <v>1</v>
      </c>
      <c r="AG50" s="75">
        <v>0</v>
      </c>
      <c r="AH50" s="75">
        <v>0</v>
      </c>
      <c r="AI50" s="75">
        <v>0</v>
      </c>
      <c r="AJ50" s="75">
        <v>0</v>
      </c>
      <c r="AK50" s="75">
        <v>0</v>
      </c>
      <c r="AL50" s="75">
        <v>0</v>
      </c>
      <c r="AM50" s="81"/>
      <c r="AN50" s="73" t="s">
        <v>151</v>
      </c>
      <c r="AO50" s="74">
        <v>0</v>
      </c>
      <c r="AP50" s="74">
        <v>0</v>
      </c>
      <c r="AQ50" s="74">
        <v>0</v>
      </c>
      <c r="AR50" s="74">
        <v>0</v>
      </c>
      <c r="AS50" s="74">
        <v>0</v>
      </c>
    </row>
    <row r="51" spans="1:45" x14ac:dyDescent="0.25">
      <c r="A51" s="73" t="s">
        <v>150</v>
      </c>
      <c r="B51" s="75">
        <v>0</v>
      </c>
      <c r="C51" s="75">
        <v>7</v>
      </c>
      <c r="D51" s="75">
        <v>0</v>
      </c>
      <c r="E51" s="75">
        <v>0</v>
      </c>
      <c r="F51" s="75">
        <v>1</v>
      </c>
      <c r="G51" s="75">
        <v>0</v>
      </c>
      <c r="H51" s="75">
        <v>0</v>
      </c>
      <c r="I51" s="75">
        <v>0</v>
      </c>
      <c r="J51" s="75">
        <v>0</v>
      </c>
      <c r="K51" s="75">
        <v>0</v>
      </c>
      <c r="L51" s="75">
        <v>0</v>
      </c>
      <c r="M51" s="81"/>
      <c r="N51" s="73" t="s">
        <v>150</v>
      </c>
      <c r="O51" s="75">
        <v>0</v>
      </c>
      <c r="P51" s="75">
        <v>2</v>
      </c>
      <c r="Q51" s="75">
        <v>1</v>
      </c>
      <c r="R51" s="75">
        <v>0</v>
      </c>
      <c r="S51" s="75">
        <v>0</v>
      </c>
      <c r="T51" s="75">
        <v>0</v>
      </c>
      <c r="U51" s="75">
        <v>0</v>
      </c>
      <c r="V51" s="75">
        <v>0</v>
      </c>
      <c r="W51" s="75">
        <v>0</v>
      </c>
      <c r="X51" s="75">
        <v>0</v>
      </c>
      <c r="Y51" s="75">
        <v>0</v>
      </c>
      <c r="Z51" s="81"/>
      <c r="AA51" s="73" t="s">
        <v>150</v>
      </c>
      <c r="AB51" s="75">
        <v>0</v>
      </c>
      <c r="AC51" s="75">
        <v>4</v>
      </c>
      <c r="AD51" s="75">
        <v>2</v>
      </c>
      <c r="AE51" s="75">
        <v>0</v>
      </c>
      <c r="AF51" s="75">
        <v>3</v>
      </c>
      <c r="AG51" s="75">
        <v>0</v>
      </c>
      <c r="AH51" s="75">
        <v>0</v>
      </c>
      <c r="AI51" s="75">
        <v>0</v>
      </c>
      <c r="AJ51" s="75">
        <v>0</v>
      </c>
      <c r="AK51" s="75">
        <v>0</v>
      </c>
      <c r="AL51" s="75">
        <v>0</v>
      </c>
      <c r="AM51" s="81"/>
      <c r="AN51" s="73" t="s">
        <v>150</v>
      </c>
      <c r="AO51" s="74">
        <v>0</v>
      </c>
      <c r="AP51" s="74">
        <v>0</v>
      </c>
      <c r="AQ51" s="74">
        <v>0</v>
      </c>
      <c r="AR51" s="74">
        <v>0</v>
      </c>
      <c r="AS51" s="74">
        <v>0</v>
      </c>
    </row>
    <row r="52" spans="1:45" x14ac:dyDescent="0.25">
      <c r="A52" s="73" t="s">
        <v>149</v>
      </c>
      <c r="B52" s="75">
        <v>0</v>
      </c>
      <c r="C52" s="75">
        <v>7</v>
      </c>
      <c r="D52" s="75">
        <v>0</v>
      </c>
      <c r="E52" s="75">
        <v>0</v>
      </c>
      <c r="F52" s="75">
        <v>1</v>
      </c>
      <c r="G52" s="75">
        <v>0</v>
      </c>
      <c r="H52" s="75">
        <v>0</v>
      </c>
      <c r="I52" s="75">
        <v>0</v>
      </c>
      <c r="J52" s="75">
        <v>0</v>
      </c>
      <c r="K52" s="75">
        <v>0</v>
      </c>
      <c r="L52" s="75">
        <v>0</v>
      </c>
      <c r="M52" s="81"/>
      <c r="N52" s="73" t="s">
        <v>149</v>
      </c>
      <c r="O52" s="75">
        <v>0</v>
      </c>
      <c r="P52" s="75">
        <v>1</v>
      </c>
      <c r="Q52" s="75">
        <v>0</v>
      </c>
      <c r="R52" s="75">
        <v>0</v>
      </c>
      <c r="S52" s="75">
        <v>0</v>
      </c>
      <c r="T52" s="75">
        <v>0</v>
      </c>
      <c r="U52" s="75">
        <v>0</v>
      </c>
      <c r="V52" s="75">
        <v>0</v>
      </c>
      <c r="W52" s="75">
        <v>0</v>
      </c>
      <c r="X52" s="75">
        <v>0</v>
      </c>
      <c r="Y52" s="75">
        <v>0</v>
      </c>
      <c r="Z52" s="81"/>
      <c r="AA52" s="73" t="s">
        <v>149</v>
      </c>
      <c r="AB52" s="75">
        <v>0</v>
      </c>
      <c r="AC52" s="75">
        <v>9</v>
      </c>
      <c r="AD52" s="75">
        <v>2</v>
      </c>
      <c r="AE52" s="75">
        <v>0</v>
      </c>
      <c r="AF52" s="75">
        <v>2</v>
      </c>
      <c r="AG52" s="75">
        <v>0</v>
      </c>
      <c r="AH52" s="75">
        <v>0</v>
      </c>
      <c r="AI52" s="75">
        <v>0</v>
      </c>
      <c r="AJ52" s="75">
        <v>0</v>
      </c>
      <c r="AK52" s="75">
        <v>0</v>
      </c>
      <c r="AL52" s="75">
        <v>0</v>
      </c>
      <c r="AM52" s="81"/>
      <c r="AN52" s="73" t="s">
        <v>149</v>
      </c>
      <c r="AO52" s="74">
        <v>0</v>
      </c>
      <c r="AP52" s="74">
        <v>0</v>
      </c>
      <c r="AQ52" s="74">
        <v>0</v>
      </c>
      <c r="AR52" s="74">
        <v>0</v>
      </c>
      <c r="AS52" s="74">
        <v>0</v>
      </c>
    </row>
    <row r="53" spans="1:45" x14ac:dyDescent="0.25">
      <c r="A53" s="73" t="s">
        <v>148</v>
      </c>
      <c r="B53" s="75">
        <v>0</v>
      </c>
      <c r="C53" s="75">
        <v>2</v>
      </c>
      <c r="D53" s="75">
        <v>1</v>
      </c>
      <c r="E53" s="75">
        <v>0</v>
      </c>
      <c r="F53" s="75">
        <v>2</v>
      </c>
      <c r="G53" s="75">
        <v>0</v>
      </c>
      <c r="H53" s="75">
        <v>0</v>
      </c>
      <c r="I53" s="75">
        <v>0</v>
      </c>
      <c r="J53" s="75">
        <v>0</v>
      </c>
      <c r="K53" s="75">
        <v>0</v>
      </c>
      <c r="L53" s="75">
        <v>0</v>
      </c>
      <c r="M53" s="81"/>
      <c r="N53" s="73" t="s">
        <v>148</v>
      </c>
      <c r="O53" s="75">
        <v>0</v>
      </c>
      <c r="P53" s="75">
        <v>2</v>
      </c>
      <c r="Q53" s="75">
        <v>0</v>
      </c>
      <c r="R53" s="75">
        <v>0</v>
      </c>
      <c r="S53" s="75">
        <v>0</v>
      </c>
      <c r="T53" s="75">
        <v>0</v>
      </c>
      <c r="U53" s="75">
        <v>0</v>
      </c>
      <c r="V53" s="75">
        <v>0</v>
      </c>
      <c r="W53" s="75">
        <v>0</v>
      </c>
      <c r="X53" s="75">
        <v>0</v>
      </c>
      <c r="Y53" s="75">
        <v>0</v>
      </c>
      <c r="Z53" s="81"/>
      <c r="AA53" s="73" t="s">
        <v>148</v>
      </c>
      <c r="AB53" s="75">
        <v>0</v>
      </c>
      <c r="AC53" s="75">
        <v>7</v>
      </c>
      <c r="AD53" s="75">
        <v>4</v>
      </c>
      <c r="AE53" s="75">
        <v>1</v>
      </c>
      <c r="AF53" s="75">
        <v>12</v>
      </c>
      <c r="AG53" s="75">
        <v>0</v>
      </c>
      <c r="AH53" s="75">
        <v>0</v>
      </c>
      <c r="AI53" s="75">
        <v>0</v>
      </c>
      <c r="AJ53" s="75">
        <v>0</v>
      </c>
      <c r="AK53" s="75">
        <v>0</v>
      </c>
      <c r="AL53" s="75">
        <v>0</v>
      </c>
      <c r="AM53" s="81"/>
      <c r="AN53" s="73" t="s">
        <v>148</v>
      </c>
      <c r="AO53" s="74">
        <v>0</v>
      </c>
      <c r="AP53" s="74">
        <v>0</v>
      </c>
      <c r="AQ53" s="74">
        <v>0</v>
      </c>
      <c r="AR53" s="74">
        <v>0</v>
      </c>
      <c r="AS53" s="74">
        <v>0</v>
      </c>
    </row>
    <row r="54" spans="1:45" x14ac:dyDescent="0.25">
      <c r="A54" s="73" t="s">
        <v>147</v>
      </c>
      <c r="B54" s="75">
        <v>0</v>
      </c>
      <c r="C54" s="75">
        <v>0</v>
      </c>
      <c r="D54" s="75">
        <v>0</v>
      </c>
      <c r="E54" s="75">
        <v>0</v>
      </c>
      <c r="F54" s="75">
        <v>1</v>
      </c>
      <c r="G54" s="75">
        <v>0</v>
      </c>
      <c r="H54" s="75">
        <v>0</v>
      </c>
      <c r="I54" s="75">
        <v>0</v>
      </c>
      <c r="J54" s="75">
        <v>0</v>
      </c>
      <c r="K54" s="75">
        <v>0</v>
      </c>
      <c r="L54" s="75">
        <v>0</v>
      </c>
      <c r="M54" s="81"/>
      <c r="N54" s="73" t="s">
        <v>147</v>
      </c>
      <c r="O54" s="75">
        <v>0</v>
      </c>
      <c r="P54" s="75">
        <v>3</v>
      </c>
      <c r="Q54" s="75">
        <v>0</v>
      </c>
      <c r="R54" s="75">
        <v>0</v>
      </c>
      <c r="S54" s="75">
        <v>0</v>
      </c>
      <c r="T54" s="75">
        <v>0</v>
      </c>
      <c r="U54" s="75">
        <v>0</v>
      </c>
      <c r="V54" s="75">
        <v>0</v>
      </c>
      <c r="W54" s="75">
        <v>0</v>
      </c>
      <c r="X54" s="75">
        <v>0</v>
      </c>
      <c r="Y54" s="75">
        <v>0</v>
      </c>
      <c r="Z54" s="81"/>
      <c r="AA54" s="73" t="s">
        <v>147</v>
      </c>
      <c r="AB54" s="75">
        <v>0</v>
      </c>
      <c r="AC54" s="75">
        <v>5</v>
      </c>
      <c r="AD54" s="75">
        <v>1</v>
      </c>
      <c r="AE54" s="75">
        <v>0</v>
      </c>
      <c r="AF54" s="75">
        <v>21</v>
      </c>
      <c r="AG54" s="75">
        <v>0</v>
      </c>
      <c r="AH54" s="75">
        <v>0</v>
      </c>
      <c r="AI54" s="75">
        <v>0</v>
      </c>
      <c r="AJ54" s="75">
        <v>0</v>
      </c>
      <c r="AK54" s="75">
        <v>0</v>
      </c>
      <c r="AL54" s="75">
        <v>0</v>
      </c>
      <c r="AM54" s="81"/>
      <c r="AN54" s="73" t="s">
        <v>147</v>
      </c>
      <c r="AO54" s="74">
        <v>0</v>
      </c>
      <c r="AP54" s="74">
        <v>0</v>
      </c>
      <c r="AQ54" s="74">
        <v>0</v>
      </c>
      <c r="AR54" s="74">
        <v>0</v>
      </c>
      <c r="AS54" s="74">
        <v>0</v>
      </c>
    </row>
    <row r="55" spans="1:45" x14ac:dyDescent="0.25">
      <c r="A55" s="73" t="s">
        <v>146</v>
      </c>
      <c r="B55" s="75">
        <v>0</v>
      </c>
      <c r="C55" s="75">
        <v>1</v>
      </c>
      <c r="D55" s="75">
        <v>1</v>
      </c>
      <c r="E55" s="75">
        <v>0</v>
      </c>
      <c r="F55" s="75">
        <v>3</v>
      </c>
      <c r="G55" s="75">
        <v>0</v>
      </c>
      <c r="H55" s="75">
        <v>0</v>
      </c>
      <c r="I55" s="75">
        <v>0</v>
      </c>
      <c r="J55" s="75">
        <v>0</v>
      </c>
      <c r="K55" s="75">
        <v>0</v>
      </c>
      <c r="L55" s="75">
        <v>0</v>
      </c>
      <c r="M55" s="81"/>
      <c r="N55" s="73" t="s">
        <v>146</v>
      </c>
      <c r="O55" s="75">
        <v>0</v>
      </c>
      <c r="P55" s="75">
        <v>4</v>
      </c>
      <c r="Q55" s="75">
        <v>1</v>
      </c>
      <c r="R55" s="75">
        <v>0</v>
      </c>
      <c r="S55" s="75">
        <v>0</v>
      </c>
      <c r="T55" s="75">
        <v>0</v>
      </c>
      <c r="U55" s="75">
        <v>0</v>
      </c>
      <c r="V55" s="75">
        <v>0</v>
      </c>
      <c r="W55" s="75">
        <v>0</v>
      </c>
      <c r="X55" s="75">
        <v>0</v>
      </c>
      <c r="Y55" s="75">
        <v>0</v>
      </c>
      <c r="Z55" s="81"/>
      <c r="AA55" s="73" t="s">
        <v>146</v>
      </c>
      <c r="AB55" s="75">
        <v>0</v>
      </c>
      <c r="AC55" s="75">
        <v>7</v>
      </c>
      <c r="AD55" s="75">
        <v>0</v>
      </c>
      <c r="AE55" s="75">
        <v>0</v>
      </c>
      <c r="AF55" s="75">
        <v>4</v>
      </c>
      <c r="AG55" s="75">
        <v>0</v>
      </c>
      <c r="AH55" s="75">
        <v>0</v>
      </c>
      <c r="AI55" s="75">
        <v>0</v>
      </c>
      <c r="AJ55" s="75">
        <v>0</v>
      </c>
      <c r="AK55" s="75">
        <v>0</v>
      </c>
      <c r="AL55" s="75">
        <v>0</v>
      </c>
      <c r="AM55" s="81"/>
      <c r="AN55" s="73" t="s">
        <v>146</v>
      </c>
      <c r="AO55" s="74">
        <v>0</v>
      </c>
      <c r="AP55" s="74">
        <v>0</v>
      </c>
      <c r="AQ55" s="74">
        <v>0</v>
      </c>
      <c r="AR55" s="74">
        <v>0</v>
      </c>
      <c r="AS55" s="74">
        <v>0</v>
      </c>
    </row>
    <row r="56" spans="1:45" x14ac:dyDescent="0.25">
      <c r="A56" s="73" t="s">
        <v>145</v>
      </c>
      <c r="B56" s="75">
        <v>1</v>
      </c>
      <c r="C56" s="75">
        <v>3</v>
      </c>
      <c r="D56" s="75">
        <v>0</v>
      </c>
      <c r="E56" s="75">
        <v>0</v>
      </c>
      <c r="F56" s="75">
        <v>2</v>
      </c>
      <c r="G56" s="75">
        <v>0</v>
      </c>
      <c r="H56" s="75">
        <v>0</v>
      </c>
      <c r="I56" s="75">
        <v>0</v>
      </c>
      <c r="J56" s="75">
        <v>0</v>
      </c>
      <c r="K56" s="75">
        <v>0</v>
      </c>
      <c r="L56" s="75">
        <v>0</v>
      </c>
      <c r="M56" s="81"/>
      <c r="N56" s="73" t="s">
        <v>145</v>
      </c>
      <c r="O56" s="75">
        <v>0</v>
      </c>
      <c r="P56" s="75">
        <v>0</v>
      </c>
      <c r="Q56" s="75">
        <v>0</v>
      </c>
      <c r="R56" s="75">
        <v>0</v>
      </c>
      <c r="S56" s="75">
        <v>0</v>
      </c>
      <c r="T56" s="75">
        <v>0</v>
      </c>
      <c r="U56" s="75">
        <v>0</v>
      </c>
      <c r="V56" s="75">
        <v>0</v>
      </c>
      <c r="W56" s="75">
        <v>0</v>
      </c>
      <c r="X56" s="75">
        <v>0</v>
      </c>
      <c r="Y56" s="75">
        <v>0</v>
      </c>
      <c r="Z56" s="81"/>
      <c r="AA56" s="73" t="s">
        <v>145</v>
      </c>
      <c r="AB56" s="75">
        <v>0</v>
      </c>
      <c r="AC56" s="75">
        <v>2</v>
      </c>
      <c r="AD56" s="75">
        <v>2</v>
      </c>
      <c r="AE56" s="75">
        <v>1</v>
      </c>
      <c r="AF56" s="75">
        <v>2</v>
      </c>
      <c r="AG56" s="75">
        <v>0</v>
      </c>
      <c r="AH56" s="75">
        <v>0</v>
      </c>
      <c r="AI56" s="75">
        <v>0</v>
      </c>
      <c r="AJ56" s="75">
        <v>0</v>
      </c>
      <c r="AK56" s="75">
        <v>0</v>
      </c>
      <c r="AL56" s="75">
        <v>0</v>
      </c>
      <c r="AM56" s="81"/>
      <c r="AN56" s="73" t="s">
        <v>145</v>
      </c>
      <c r="AO56" s="74">
        <v>0</v>
      </c>
      <c r="AP56" s="74">
        <v>0</v>
      </c>
      <c r="AQ56" s="74">
        <v>0</v>
      </c>
      <c r="AR56" s="74">
        <v>0</v>
      </c>
      <c r="AS56" s="74">
        <v>0</v>
      </c>
    </row>
    <row r="57" spans="1:45" x14ac:dyDescent="0.25">
      <c r="A57" s="73" t="s">
        <v>144</v>
      </c>
      <c r="B57" s="75">
        <v>0</v>
      </c>
      <c r="C57" s="75">
        <v>0</v>
      </c>
      <c r="D57" s="75">
        <v>0</v>
      </c>
      <c r="E57" s="75">
        <v>0</v>
      </c>
      <c r="F57" s="75">
        <v>0</v>
      </c>
      <c r="G57" s="75">
        <v>0</v>
      </c>
      <c r="H57" s="75">
        <v>0</v>
      </c>
      <c r="I57" s="75">
        <v>0</v>
      </c>
      <c r="J57" s="75">
        <v>0</v>
      </c>
      <c r="K57" s="75">
        <v>0</v>
      </c>
      <c r="L57" s="75">
        <v>0</v>
      </c>
      <c r="M57" s="81"/>
      <c r="N57" s="73" t="s">
        <v>144</v>
      </c>
      <c r="O57" s="75">
        <v>0</v>
      </c>
      <c r="P57" s="75">
        <v>3</v>
      </c>
      <c r="Q57" s="75">
        <v>1</v>
      </c>
      <c r="R57" s="75">
        <v>0</v>
      </c>
      <c r="S57" s="75">
        <v>0</v>
      </c>
      <c r="T57" s="75">
        <v>0</v>
      </c>
      <c r="U57" s="75">
        <v>0</v>
      </c>
      <c r="V57" s="75">
        <v>0</v>
      </c>
      <c r="W57" s="75">
        <v>0</v>
      </c>
      <c r="X57" s="75">
        <v>0</v>
      </c>
      <c r="Y57" s="75">
        <v>0</v>
      </c>
      <c r="Z57" s="81"/>
      <c r="AA57" s="73" t="s">
        <v>144</v>
      </c>
      <c r="AB57" s="75">
        <v>0</v>
      </c>
      <c r="AC57" s="75">
        <v>6</v>
      </c>
      <c r="AD57" s="75">
        <v>2</v>
      </c>
      <c r="AE57" s="75">
        <v>2</v>
      </c>
      <c r="AF57" s="75">
        <v>1</v>
      </c>
      <c r="AG57" s="75">
        <v>0</v>
      </c>
      <c r="AH57" s="75">
        <v>0</v>
      </c>
      <c r="AI57" s="75">
        <v>0</v>
      </c>
      <c r="AJ57" s="75">
        <v>0</v>
      </c>
      <c r="AK57" s="75">
        <v>0</v>
      </c>
      <c r="AL57" s="75">
        <v>0</v>
      </c>
      <c r="AM57" s="81"/>
      <c r="AN57" s="73" t="s">
        <v>144</v>
      </c>
      <c r="AO57" s="74">
        <v>0</v>
      </c>
      <c r="AP57" s="74">
        <v>0</v>
      </c>
      <c r="AQ57" s="74">
        <v>0</v>
      </c>
      <c r="AR57" s="74">
        <v>0</v>
      </c>
      <c r="AS57" s="74">
        <v>0</v>
      </c>
    </row>
    <row r="58" spans="1:45" x14ac:dyDescent="0.25">
      <c r="A58" s="73" t="s">
        <v>143</v>
      </c>
      <c r="B58" s="75">
        <v>0</v>
      </c>
      <c r="C58" s="75">
        <v>0</v>
      </c>
      <c r="D58" s="75">
        <v>0</v>
      </c>
      <c r="E58" s="75">
        <v>1</v>
      </c>
      <c r="F58" s="75">
        <v>0</v>
      </c>
      <c r="G58" s="75">
        <v>0</v>
      </c>
      <c r="H58" s="75">
        <v>0</v>
      </c>
      <c r="I58" s="75">
        <v>0</v>
      </c>
      <c r="J58" s="75">
        <v>0</v>
      </c>
      <c r="K58" s="75">
        <v>0</v>
      </c>
      <c r="L58" s="75">
        <v>0</v>
      </c>
      <c r="M58" s="81"/>
      <c r="N58" s="73" t="s">
        <v>143</v>
      </c>
      <c r="O58" s="75">
        <v>0</v>
      </c>
      <c r="P58" s="75">
        <v>2</v>
      </c>
      <c r="Q58" s="75">
        <v>0</v>
      </c>
      <c r="R58" s="75">
        <v>0</v>
      </c>
      <c r="S58" s="75">
        <v>0</v>
      </c>
      <c r="T58" s="75">
        <v>0</v>
      </c>
      <c r="U58" s="75">
        <v>0</v>
      </c>
      <c r="V58" s="75">
        <v>0</v>
      </c>
      <c r="W58" s="75">
        <v>0</v>
      </c>
      <c r="X58" s="75">
        <v>0</v>
      </c>
      <c r="Y58" s="75">
        <v>0</v>
      </c>
      <c r="Z58" s="81"/>
      <c r="AA58" s="73" t="s">
        <v>143</v>
      </c>
      <c r="AB58" s="75">
        <v>0</v>
      </c>
      <c r="AC58" s="75">
        <v>3</v>
      </c>
      <c r="AD58" s="75">
        <v>2</v>
      </c>
      <c r="AE58" s="75">
        <v>1</v>
      </c>
      <c r="AF58" s="75">
        <v>0</v>
      </c>
      <c r="AG58" s="75">
        <v>0</v>
      </c>
      <c r="AH58" s="75">
        <v>0</v>
      </c>
      <c r="AI58" s="75">
        <v>0</v>
      </c>
      <c r="AJ58" s="75">
        <v>0</v>
      </c>
      <c r="AK58" s="75">
        <v>0</v>
      </c>
      <c r="AL58" s="75">
        <v>0</v>
      </c>
      <c r="AM58" s="81"/>
      <c r="AN58" s="73" t="s">
        <v>143</v>
      </c>
      <c r="AO58" s="74">
        <v>0</v>
      </c>
      <c r="AP58" s="74">
        <v>0</v>
      </c>
      <c r="AQ58" s="74">
        <v>0</v>
      </c>
      <c r="AR58" s="74">
        <v>0</v>
      </c>
      <c r="AS58" s="74">
        <v>0</v>
      </c>
    </row>
    <row r="59" spans="1:45" x14ac:dyDescent="0.25">
      <c r="A59" s="73" t="s">
        <v>142</v>
      </c>
      <c r="B59" s="75">
        <v>0</v>
      </c>
      <c r="C59" s="75">
        <v>1</v>
      </c>
      <c r="D59" s="75">
        <v>0</v>
      </c>
      <c r="E59" s="75">
        <v>0</v>
      </c>
      <c r="F59" s="75">
        <v>0</v>
      </c>
      <c r="G59" s="75">
        <v>0</v>
      </c>
      <c r="H59" s="75">
        <v>0</v>
      </c>
      <c r="I59" s="75">
        <v>0</v>
      </c>
      <c r="J59" s="75">
        <v>0</v>
      </c>
      <c r="K59" s="75">
        <v>0</v>
      </c>
      <c r="L59" s="75">
        <v>0</v>
      </c>
      <c r="M59" s="81"/>
      <c r="N59" s="73" t="s">
        <v>142</v>
      </c>
      <c r="O59" s="75">
        <v>0</v>
      </c>
      <c r="P59" s="75">
        <v>2</v>
      </c>
      <c r="Q59" s="75">
        <v>0</v>
      </c>
      <c r="R59" s="75">
        <v>0</v>
      </c>
      <c r="S59" s="75">
        <v>0</v>
      </c>
      <c r="T59" s="75">
        <v>0</v>
      </c>
      <c r="U59" s="75">
        <v>0</v>
      </c>
      <c r="V59" s="75">
        <v>0</v>
      </c>
      <c r="W59" s="75">
        <v>0</v>
      </c>
      <c r="X59" s="75">
        <v>0</v>
      </c>
      <c r="Y59" s="75">
        <v>0</v>
      </c>
      <c r="Z59" s="81"/>
      <c r="AA59" s="73" t="s">
        <v>142</v>
      </c>
      <c r="AB59" s="75">
        <v>0</v>
      </c>
      <c r="AC59" s="75">
        <v>10</v>
      </c>
      <c r="AD59" s="75">
        <v>1</v>
      </c>
      <c r="AE59" s="75">
        <v>1</v>
      </c>
      <c r="AF59" s="75">
        <v>0</v>
      </c>
      <c r="AG59" s="75">
        <v>0</v>
      </c>
      <c r="AH59" s="75">
        <v>0</v>
      </c>
      <c r="AI59" s="75">
        <v>0</v>
      </c>
      <c r="AJ59" s="75">
        <v>0</v>
      </c>
      <c r="AK59" s="75">
        <v>0</v>
      </c>
      <c r="AL59" s="75">
        <v>0</v>
      </c>
      <c r="AM59" s="81"/>
      <c r="AN59" s="73" t="s">
        <v>142</v>
      </c>
      <c r="AO59" s="74">
        <v>0</v>
      </c>
      <c r="AP59" s="74">
        <v>0</v>
      </c>
      <c r="AQ59" s="74">
        <v>0</v>
      </c>
      <c r="AR59" s="74">
        <v>0</v>
      </c>
      <c r="AS59" s="74">
        <v>0</v>
      </c>
    </row>
    <row r="60" spans="1:45" x14ac:dyDescent="0.25">
      <c r="A60" s="73" t="s">
        <v>141</v>
      </c>
      <c r="B60" s="75">
        <v>0</v>
      </c>
      <c r="C60" s="75">
        <v>2</v>
      </c>
      <c r="D60" s="75">
        <v>0</v>
      </c>
      <c r="E60" s="75">
        <v>0</v>
      </c>
      <c r="F60" s="75">
        <v>1</v>
      </c>
      <c r="G60" s="75">
        <v>0</v>
      </c>
      <c r="H60" s="75">
        <v>0</v>
      </c>
      <c r="I60" s="75">
        <v>0</v>
      </c>
      <c r="J60" s="75">
        <v>0</v>
      </c>
      <c r="K60" s="75">
        <v>0</v>
      </c>
      <c r="L60" s="75">
        <v>0</v>
      </c>
      <c r="M60" s="81"/>
      <c r="N60" s="73" t="s">
        <v>141</v>
      </c>
      <c r="O60" s="75">
        <v>0</v>
      </c>
      <c r="P60" s="75">
        <v>3</v>
      </c>
      <c r="Q60" s="75">
        <v>0</v>
      </c>
      <c r="R60" s="75">
        <v>0</v>
      </c>
      <c r="S60" s="75">
        <v>0</v>
      </c>
      <c r="T60" s="75">
        <v>0</v>
      </c>
      <c r="U60" s="75">
        <v>0</v>
      </c>
      <c r="V60" s="75">
        <v>0</v>
      </c>
      <c r="W60" s="75">
        <v>0</v>
      </c>
      <c r="X60" s="75">
        <v>0</v>
      </c>
      <c r="Y60" s="75">
        <v>0</v>
      </c>
      <c r="Z60" s="81"/>
      <c r="AA60" s="73" t="s">
        <v>141</v>
      </c>
      <c r="AB60" s="75">
        <v>0</v>
      </c>
      <c r="AC60" s="75">
        <v>5</v>
      </c>
      <c r="AD60" s="75">
        <v>0</v>
      </c>
      <c r="AE60" s="75">
        <v>2</v>
      </c>
      <c r="AF60" s="75">
        <v>0</v>
      </c>
      <c r="AG60" s="75">
        <v>0</v>
      </c>
      <c r="AH60" s="75">
        <v>1</v>
      </c>
      <c r="AI60" s="75">
        <v>0</v>
      </c>
      <c r="AJ60" s="75">
        <v>0</v>
      </c>
      <c r="AK60" s="75">
        <v>0</v>
      </c>
      <c r="AL60" s="75">
        <v>0</v>
      </c>
      <c r="AM60" s="81"/>
      <c r="AN60" s="73" t="s">
        <v>141</v>
      </c>
      <c r="AO60" s="74">
        <v>0</v>
      </c>
      <c r="AP60" s="74">
        <v>0</v>
      </c>
      <c r="AQ60" s="74">
        <v>0</v>
      </c>
      <c r="AR60" s="74">
        <v>0</v>
      </c>
      <c r="AS60" s="74">
        <v>0</v>
      </c>
    </row>
    <row r="61" spans="1:45" x14ac:dyDescent="0.25">
      <c r="A61" s="73" t="s">
        <v>140</v>
      </c>
      <c r="B61" s="75">
        <v>0</v>
      </c>
      <c r="C61" s="75">
        <v>1</v>
      </c>
      <c r="D61" s="75">
        <v>0</v>
      </c>
      <c r="E61" s="75">
        <v>1</v>
      </c>
      <c r="F61" s="75">
        <v>1</v>
      </c>
      <c r="G61" s="75">
        <v>0</v>
      </c>
      <c r="H61" s="75">
        <v>0</v>
      </c>
      <c r="I61" s="75">
        <v>0</v>
      </c>
      <c r="J61" s="75">
        <v>0</v>
      </c>
      <c r="K61" s="75">
        <v>0</v>
      </c>
      <c r="L61" s="75">
        <v>0</v>
      </c>
      <c r="M61" s="81"/>
      <c r="N61" s="73" t="s">
        <v>140</v>
      </c>
      <c r="O61" s="75">
        <v>0</v>
      </c>
      <c r="P61" s="75">
        <v>1</v>
      </c>
      <c r="Q61" s="75">
        <v>0</v>
      </c>
      <c r="R61" s="75">
        <v>0</v>
      </c>
      <c r="S61" s="75">
        <v>0</v>
      </c>
      <c r="T61" s="75">
        <v>0</v>
      </c>
      <c r="U61" s="75">
        <v>0</v>
      </c>
      <c r="V61" s="75">
        <v>0</v>
      </c>
      <c r="W61" s="75">
        <v>0</v>
      </c>
      <c r="X61" s="75">
        <v>0</v>
      </c>
      <c r="Y61" s="75">
        <v>0</v>
      </c>
      <c r="Z61" s="81"/>
      <c r="AA61" s="73" t="s">
        <v>140</v>
      </c>
      <c r="AB61" s="75">
        <v>0</v>
      </c>
      <c r="AC61" s="75">
        <v>5</v>
      </c>
      <c r="AD61" s="75">
        <v>1</v>
      </c>
      <c r="AE61" s="75">
        <v>1</v>
      </c>
      <c r="AF61" s="75">
        <v>1</v>
      </c>
      <c r="AG61" s="75">
        <v>0</v>
      </c>
      <c r="AH61" s="75">
        <v>0</v>
      </c>
      <c r="AI61" s="75">
        <v>0</v>
      </c>
      <c r="AJ61" s="75">
        <v>0</v>
      </c>
      <c r="AK61" s="75">
        <v>0</v>
      </c>
      <c r="AL61" s="75">
        <v>0</v>
      </c>
      <c r="AM61" s="81"/>
      <c r="AN61" s="73" t="s">
        <v>140</v>
      </c>
      <c r="AO61" s="74">
        <v>0</v>
      </c>
      <c r="AP61" s="74">
        <v>0</v>
      </c>
      <c r="AQ61" s="74">
        <v>0</v>
      </c>
      <c r="AR61" s="74">
        <v>0</v>
      </c>
      <c r="AS61" s="74">
        <v>0</v>
      </c>
    </row>
    <row r="62" spans="1:45" x14ac:dyDescent="0.25">
      <c r="A62" s="73" t="s">
        <v>139</v>
      </c>
      <c r="B62" s="75">
        <v>0</v>
      </c>
      <c r="C62" s="75">
        <v>2</v>
      </c>
      <c r="D62" s="75">
        <v>0</v>
      </c>
      <c r="E62" s="75">
        <v>1</v>
      </c>
      <c r="F62" s="75">
        <v>3</v>
      </c>
      <c r="G62" s="75">
        <v>0</v>
      </c>
      <c r="H62" s="75">
        <v>0</v>
      </c>
      <c r="I62" s="75">
        <v>0</v>
      </c>
      <c r="J62" s="75">
        <v>0</v>
      </c>
      <c r="K62" s="75">
        <v>0</v>
      </c>
      <c r="L62" s="75">
        <v>0</v>
      </c>
      <c r="M62" s="81"/>
      <c r="N62" s="73" t="s">
        <v>139</v>
      </c>
      <c r="O62" s="75">
        <v>0</v>
      </c>
      <c r="P62" s="75">
        <v>2</v>
      </c>
      <c r="Q62" s="75">
        <v>0</v>
      </c>
      <c r="R62" s="75">
        <v>0</v>
      </c>
      <c r="S62" s="75">
        <v>0</v>
      </c>
      <c r="T62" s="75">
        <v>0</v>
      </c>
      <c r="U62" s="75">
        <v>0</v>
      </c>
      <c r="V62" s="75">
        <v>0</v>
      </c>
      <c r="W62" s="75">
        <v>0</v>
      </c>
      <c r="X62" s="75">
        <v>0</v>
      </c>
      <c r="Y62" s="75">
        <v>0</v>
      </c>
      <c r="Z62" s="81"/>
      <c r="AA62" s="73" t="s">
        <v>139</v>
      </c>
      <c r="AB62" s="75">
        <v>0</v>
      </c>
      <c r="AC62" s="75">
        <v>4</v>
      </c>
      <c r="AD62" s="75">
        <v>0</v>
      </c>
      <c r="AE62" s="75">
        <v>0</v>
      </c>
      <c r="AF62" s="75">
        <v>1</v>
      </c>
      <c r="AG62" s="75">
        <v>0</v>
      </c>
      <c r="AH62" s="75">
        <v>0</v>
      </c>
      <c r="AI62" s="75">
        <v>0</v>
      </c>
      <c r="AJ62" s="75">
        <v>0</v>
      </c>
      <c r="AK62" s="75">
        <v>0</v>
      </c>
      <c r="AL62" s="75">
        <v>0</v>
      </c>
      <c r="AM62" s="81"/>
      <c r="AN62" s="73" t="s">
        <v>139</v>
      </c>
      <c r="AO62" s="74">
        <v>0</v>
      </c>
      <c r="AP62" s="74">
        <v>0</v>
      </c>
      <c r="AQ62" s="74">
        <v>0</v>
      </c>
      <c r="AR62" s="74">
        <v>0</v>
      </c>
      <c r="AS62" s="74">
        <v>0</v>
      </c>
    </row>
    <row r="63" spans="1:45" x14ac:dyDescent="0.25">
      <c r="A63" s="73" t="s">
        <v>138</v>
      </c>
      <c r="B63" s="75">
        <v>0</v>
      </c>
      <c r="C63" s="75">
        <v>0</v>
      </c>
      <c r="D63" s="75">
        <v>1</v>
      </c>
      <c r="E63" s="75">
        <v>0</v>
      </c>
      <c r="F63" s="75">
        <v>0</v>
      </c>
      <c r="G63" s="75">
        <v>0</v>
      </c>
      <c r="H63" s="75">
        <v>0</v>
      </c>
      <c r="I63" s="75">
        <v>0</v>
      </c>
      <c r="J63" s="75">
        <v>0</v>
      </c>
      <c r="K63" s="75">
        <v>0</v>
      </c>
      <c r="L63" s="75">
        <v>0</v>
      </c>
      <c r="M63" s="81"/>
      <c r="N63" s="73" t="s">
        <v>138</v>
      </c>
      <c r="O63" s="75">
        <v>0</v>
      </c>
      <c r="P63" s="75">
        <v>4</v>
      </c>
      <c r="Q63" s="75">
        <v>1</v>
      </c>
      <c r="R63" s="75">
        <v>0</v>
      </c>
      <c r="S63" s="75">
        <v>0</v>
      </c>
      <c r="T63" s="75">
        <v>0</v>
      </c>
      <c r="U63" s="75">
        <v>0</v>
      </c>
      <c r="V63" s="75">
        <v>0</v>
      </c>
      <c r="W63" s="75">
        <v>0</v>
      </c>
      <c r="X63" s="75">
        <v>0</v>
      </c>
      <c r="Y63" s="75">
        <v>0</v>
      </c>
      <c r="Z63" s="81"/>
      <c r="AA63" s="73" t="s">
        <v>138</v>
      </c>
      <c r="AB63" s="75">
        <v>0</v>
      </c>
      <c r="AC63" s="75">
        <v>3</v>
      </c>
      <c r="AD63" s="75">
        <v>0</v>
      </c>
      <c r="AE63" s="75">
        <v>0</v>
      </c>
      <c r="AF63" s="75">
        <v>1</v>
      </c>
      <c r="AG63" s="75">
        <v>0</v>
      </c>
      <c r="AH63" s="75">
        <v>0</v>
      </c>
      <c r="AI63" s="75">
        <v>1</v>
      </c>
      <c r="AJ63" s="75">
        <v>0</v>
      </c>
      <c r="AK63" s="75">
        <v>0</v>
      </c>
      <c r="AL63" s="75">
        <v>0</v>
      </c>
      <c r="AM63" s="81"/>
      <c r="AN63" s="73" t="s">
        <v>138</v>
      </c>
      <c r="AO63" s="74">
        <v>0</v>
      </c>
      <c r="AP63" s="74">
        <v>0</v>
      </c>
      <c r="AQ63" s="74">
        <v>0</v>
      </c>
      <c r="AR63" s="74">
        <v>0</v>
      </c>
      <c r="AS63" s="74">
        <v>0</v>
      </c>
    </row>
    <row r="64" spans="1:45" x14ac:dyDescent="0.25">
      <c r="A64" s="73" t="s">
        <v>137</v>
      </c>
      <c r="B64" s="75">
        <v>0</v>
      </c>
      <c r="C64" s="75">
        <v>0</v>
      </c>
      <c r="D64" s="75">
        <v>0</v>
      </c>
      <c r="E64" s="75">
        <v>0</v>
      </c>
      <c r="F64" s="75">
        <v>0</v>
      </c>
      <c r="G64" s="75">
        <v>0</v>
      </c>
      <c r="H64" s="75">
        <v>0</v>
      </c>
      <c r="I64" s="75">
        <v>0</v>
      </c>
      <c r="J64" s="75">
        <v>0</v>
      </c>
      <c r="K64" s="75">
        <v>0</v>
      </c>
      <c r="L64" s="75">
        <v>0</v>
      </c>
      <c r="M64" s="81"/>
      <c r="N64" s="73" t="s">
        <v>137</v>
      </c>
      <c r="O64" s="75">
        <v>0</v>
      </c>
      <c r="P64" s="75">
        <v>2</v>
      </c>
      <c r="Q64" s="75">
        <v>0</v>
      </c>
      <c r="R64" s="75">
        <v>0</v>
      </c>
      <c r="S64" s="75">
        <v>0</v>
      </c>
      <c r="T64" s="75">
        <v>0</v>
      </c>
      <c r="U64" s="75">
        <v>0</v>
      </c>
      <c r="V64" s="75">
        <v>0</v>
      </c>
      <c r="W64" s="75">
        <v>0</v>
      </c>
      <c r="X64" s="75">
        <v>0</v>
      </c>
      <c r="Y64" s="75">
        <v>0</v>
      </c>
      <c r="Z64" s="81"/>
      <c r="AA64" s="73" t="s">
        <v>137</v>
      </c>
      <c r="AB64" s="75">
        <v>0</v>
      </c>
      <c r="AC64" s="75">
        <v>5</v>
      </c>
      <c r="AD64" s="75">
        <v>0</v>
      </c>
      <c r="AE64" s="75">
        <v>1</v>
      </c>
      <c r="AF64" s="75">
        <v>0</v>
      </c>
      <c r="AG64" s="75">
        <v>0</v>
      </c>
      <c r="AH64" s="75">
        <v>0</v>
      </c>
      <c r="AI64" s="75">
        <v>0</v>
      </c>
      <c r="AJ64" s="75">
        <v>0</v>
      </c>
      <c r="AK64" s="75">
        <v>0</v>
      </c>
      <c r="AL64" s="75">
        <v>0</v>
      </c>
      <c r="AM64" s="81"/>
      <c r="AN64" s="73" t="s">
        <v>137</v>
      </c>
      <c r="AO64" s="74">
        <v>0</v>
      </c>
      <c r="AP64" s="74">
        <v>0</v>
      </c>
      <c r="AQ64" s="74">
        <v>0</v>
      </c>
      <c r="AR64" s="74">
        <v>0</v>
      </c>
      <c r="AS64" s="74">
        <v>0</v>
      </c>
    </row>
    <row r="65" spans="1:45" x14ac:dyDescent="0.25">
      <c r="A65" s="73" t="s">
        <v>136</v>
      </c>
      <c r="B65" s="75">
        <v>0</v>
      </c>
      <c r="C65" s="75">
        <v>1</v>
      </c>
      <c r="D65" s="75">
        <v>0</v>
      </c>
      <c r="E65" s="75">
        <v>0</v>
      </c>
      <c r="F65" s="75">
        <v>1</v>
      </c>
      <c r="G65" s="75">
        <v>0</v>
      </c>
      <c r="H65" s="75">
        <v>0</v>
      </c>
      <c r="I65" s="75">
        <v>0</v>
      </c>
      <c r="J65" s="75">
        <v>0</v>
      </c>
      <c r="K65" s="75">
        <v>0</v>
      </c>
      <c r="L65" s="75">
        <v>0</v>
      </c>
      <c r="M65" s="81"/>
      <c r="N65" s="73" t="s">
        <v>136</v>
      </c>
      <c r="O65" s="75">
        <v>0</v>
      </c>
      <c r="P65" s="75">
        <v>3</v>
      </c>
      <c r="Q65" s="75">
        <v>0</v>
      </c>
      <c r="R65" s="75">
        <v>0</v>
      </c>
      <c r="S65" s="75">
        <v>0</v>
      </c>
      <c r="T65" s="75">
        <v>0</v>
      </c>
      <c r="U65" s="75">
        <v>0</v>
      </c>
      <c r="V65" s="75">
        <v>0</v>
      </c>
      <c r="W65" s="75">
        <v>0</v>
      </c>
      <c r="X65" s="75">
        <v>0</v>
      </c>
      <c r="Y65" s="75">
        <v>0</v>
      </c>
      <c r="Z65" s="81"/>
      <c r="AA65" s="73" t="s">
        <v>136</v>
      </c>
      <c r="AB65" s="75">
        <v>0</v>
      </c>
      <c r="AC65" s="75">
        <v>5</v>
      </c>
      <c r="AD65" s="75">
        <v>0</v>
      </c>
      <c r="AE65" s="75">
        <v>1</v>
      </c>
      <c r="AF65" s="75">
        <v>1</v>
      </c>
      <c r="AG65" s="75">
        <v>0</v>
      </c>
      <c r="AH65" s="75">
        <v>0</v>
      </c>
      <c r="AI65" s="75">
        <v>0</v>
      </c>
      <c r="AJ65" s="75">
        <v>0</v>
      </c>
      <c r="AK65" s="75">
        <v>0</v>
      </c>
      <c r="AL65" s="75">
        <v>0</v>
      </c>
      <c r="AM65" s="81"/>
      <c r="AN65" s="73" t="s">
        <v>136</v>
      </c>
      <c r="AO65" s="74">
        <v>0</v>
      </c>
      <c r="AP65" s="74">
        <v>0</v>
      </c>
      <c r="AQ65" s="74">
        <v>0</v>
      </c>
      <c r="AR65" s="74">
        <v>0</v>
      </c>
      <c r="AS65" s="74">
        <v>0</v>
      </c>
    </row>
    <row r="66" spans="1:45" x14ac:dyDescent="0.25">
      <c r="A66" s="73" t="s">
        <v>135</v>
      </c>
      <c r="B66" s="75">
        <v>0</v>
      </c>
      <c r="C66" s="75">
        <v>5</v>
      </c>
      <c r="D66" s="75">
        <v>0</v>
      </c>
      <c r="E66" s="75">
        <v>0</v>
      </c>
      <c r="F66" s="75">
        <v>1</v>
      </c>
      <c r="G66" s="75">
        <v>0</v>
      </c>
      <c r="H66" s="75">
        <v>0</v>
      </c>
      <c r="I66" s="75">
        <v>0</v>
      </c>
      <c r="J66" s="75">
        <v>0</v>
      </c>
      <c r="K66" s="75">
        <v>0</v>
      </c>
      <c r="L66" s="75">
        <v>0</v>
      </c>
      <c r="M66" s="81"/>
      <c r="N66" s="73" t="s">
        <v>135</v>
      </c>
      <c r="O66" s="75">
        <v>0</v>
      </c>
      <c r="P66" s="75">
        <v>5</v>
      </c>
      <c r="Q66" s="75">
        <v>0</v>
      </c>
      <c r="R66" s="75">
        <v>0</v>
      </c>
      <c r="S66" s="75">
        <v>0</v>
      </c>
      <c r="T66" s="75">
        <v>0</v>
      </c>
      <c r="U66" s="75">
        <v>0</v>
      </c>
      <c r="V66" s="75">
        <v>0</v>
      </c>
      <c r="W66" s="75">
        <v>0</v>
      </c>
      <c r="X66" s="75">
        <v>0</v>
      </c>
      <c r="Y66" s="75">
        <v>0</v>
      </c>
      <c r="Z66" s="81"/>
      <c r="AA66" s="73" t="s">
        <v>135</v>
      </c>
      <c r="AB66" s="75">
        <v>0</v>
      </c>
      <c r="AC66" s="75">
        <v>10</v>
      </c>
      <c r="AD66" s="75">
        <v>0</v>
      </c>
      <c r="AE66" s="75">
        <v>0</v>
      </c>
      <c r="AF66" s="75">
        <v>2</v>
      </c>
      <c r="AG66" s="75">
        <v>0</v>
      </c>
      <c r="AH66" s="75">
        <v>0</v>
      </c>
      <c r="AI66" s="75">
        <v>0</v>
      </c>
      <c r="AJ66" s="75">
        <v>0</v>
      </c>
      <c r="AK66" s="75">
        <v>0</v>
      </c>
      <c r="AL66" s="75">
        <v>0</v>
      </c>
      <c r="AM66" s="81"/>
      <c r="AN66" s="73" t="s">
        <v>135</v>
      </c>
      <c r="AO66" s="74">
        <v>0</v>
      </c>
      <c r="AP66" s="74">
        <v>0</v>
      </c>
      <c r="AQ66" s="74">
        <v>0</v>
      </c>
      <c r="AR66" s="74">
        <v>0</v>
      </c>
      <c r="AS66" s="74">
        <v>0</v>
      </c>
    </row>
    <row r="67" spans="1:45" x14ac:dyDescent="0.25">
      <c r="A67" s="73" t="s">
        <v>134</v>
      </c>
      <c r="B67" s="75">
        <v>0</v>
      </c>
      <c r="C67" s="75">
        <v>0</v>
      </c>
      <c r="D67" s="75">
        <v>1</v>
      </c>
      <c r="E67" s="75">
        <v>0</v>
      </c>
      <c r="F67" s="75">
        <v>1</v>
      </c>
      <c r="G67" s="75">
        <v>0</v>
      </c>
      <c r="H67" s="75">
        <v>0</v>
      </c>
      <c r="I67" s="75">
        <v>0</v>
      </c>
      <c r="J67" s="75">
        <v>0</v>
      </c>
      <c r="K67" s="75">
        <v>0</v>
      </c>
      <c r="L67" s="75">
        <v>0</v>
      </c>
      <c r="M67" s="81"/>
      <c r="N67" s="73" t="s">
        <v>134</v>
      </c>
      <c r="O67" s="75">
        <v>0</v>
      </c>
      <c r="P67" s="75">
        <v>4</v>
      </c>
      <c r="Q67" s="75">
        <v>0</v>
      </c>
      <c r="R67" s="75">
        <v>0</v>
      </c>
      <c r="S67" s="75">
        <v>0</v>
      </c>
      <c r="T67" s="75">
        <v>0</v>
      </c>
      <c r="U67" s="75">
        <v>0</v>
      </c>
      <c r="V67" s="75">
        <v>0</v>
      </c>
      <c r="W67" s="75">
        <v>0</v>
      </c>
      <c r="X67" s="75">
        <v>0</v>
      </c>
      <c r="Y67" s="75">
        <v>0</v>
      </c>
      <c r="Z67" s="81"/>
      <c r="AA67" s="73" t="s">
        <v>134</v>
      </c>
      <c r="AB67" s="75">
        <v>0</v>
      </c>
      <c r="AC67" s="75">
        <v>6</v>
      </c>
      <c r="AD67" s="75">
        <v>0</v>
      </c>
      <c r="AE67" s="75">
        <v>1</v>
      </c>
      <c r="AF67" s="75">
        <v>0</v>
      </c>
      <c r="AG67" s="75">
        <v>0</v>
      </c>
      <c r="AH67" s="75">
        <v>0</v>
      </c>
      <c r="AI67" s="75">
        <v>0</v>
      </c>
      <c r="AJ67" s="75">
        <v>0</v>
      </c>
      <c r="AK67" s="75">
        <v>0</v>
      </c>
      <c r="AL67" s="75">
        <v>0</v>
      </c>
      <c r="AM67" s="81"/>
      <c r="AN67" s="73" t="s">
        <v>134</v>
      </c>
      <c r="AO67" s="74">
        <v>0</v>
      </c>
      <c r="AP67" s="74">
        <v>0</v>
      </c>
      <c r="AQ67" s="74">
        <v>0</v>
      </c>
      <c r="AR67" s="74">
        <v>0</v>
      </c>
      <c r="AS67" s="74">
        <v>0</v>
      </c>
    </row>
    <row r="68" spans="1:45" x14ac:dyDescent="0.25">
      <c r="A68" s="73" t="s">
        <v>133</v>
      </c>
      <c r="B68" s="75">
        <v>0</v>
      </c>
      <c r="C68" s="75">
        <v>1</v>
      </c>
      <c r="D68" s="75">
        <v>0</v>
      </c>
      <c r="E68" s="75">
        <v>0</v>
      </c>
      <c r="F68" s="75">
        <v>0</v>
      </c>
      <c r="G68" s="75">
        <v>0</v>
      </c>
      <c r="H68" s="75">
        <v>0</v>
      </c>
      <c r="I68" s="75">
        <v>0</v>
      </c>
      <c r="J68" s="75">
        <v>0</v>
      </c>
      <c r="K68" s="75">
        <v>0</v>
      </c>
      <c r="L68" s="75">
        <v>0</v>
      </c>
      <c r="M68" s="81"/>
      <c r="N68" s="73" t="s">
        <v>133</v>
      </c>
      <c r="O68" s="75">
        <v>0</v>
      </c>
      <c r="P68" s="75">
        <v>4</v>
      </c>
      <c r="Q68" s="75">
        <v>1</v>
      </c>
      <c r="R68" s="75">
        <v>0</v>
      </c>
      <c r="S68" s="75">
        <v>0</v>
      </c>
      <c r="T68" s="75">
        <v>0</v>
      </c>
      <c r="U68" s="75">
        <v>0</v>
      </c>
      <c r="V68" s="75">
        <v>0</v>
      </c>
      <c r="W68" s="75">
        <v>0</v>
      </c>
      <c r="X68" s="75">
        <v>0</v>
      </c>
      <c r="Y68" s="75">
        <v>0</v>
      </c>
      <c r="Z68" s="81"/>
      <c r="AA68" s="73" t="s">
        <v>133</v>
      </c>
      <c r="AB68" s="75">
        <v>0</v>
      </c>
      <c r="AC68" s="75">
        <v>8</v>
      </c>
      <c r="AD68" s="75">
        <v>0</v>
      </c>
      <c r="AE68" s="75">
        <v>0</v>
      </c>
      <c r="AF68" s="75">
        <v>0</v>
      </c>
      <c r="AG68" s="75">
        <v>0</v>
      </c>
      <c r="AH68" s="75">
        <v>0</v>
      </c>
      <c r="AI68" s="75">
        <v>0</v>
      </c>
      <c r="AJ68" s="75">
        <v>0</v>
      </c>
      <c r="AK68" s="75">
        <v>0</v>
      </c>
      <c r="AL68" s="75">
        <v>0</v>
      </c>
      <c r="AM68" s="81"/>
      <c r="AN68" s="73" t="s">
        <v>133</v>
      </c>
      <c r="AO68" s="74">
        <v>0</v>
      </c>
      <c r="AP68" s="74">
        <v>0</v>
      </c>
      <c r="AQ68" s="74">
        <v>0</v>
      </c>
      <c r="AR68" s="74">
        <v>0</v>
      </c>
      <c r="AS68" s="74">
        <v>0</v>
      </c>
    </row>
    <row r="69" spans="1:45" x14ac:dyDescent="0.25">
      <c r="A69" s="73" t="s">
        <v>132</v>
      </c>
      <c r="B69" s="75">
        <v>0</v>
      </c>
      <c r="C69" s="75">
        <v>1</v>
      </c>
      <c r="D69" s="75">
        <v>2</v>
      </c>
      <c r="E69" s="75">
        <v>0</v>
      </c>
      <c r="F69" s="75">
        <v>2</v>
      </c>
      <c r="G69" s="75">
        <v>0</v>
      </c>
      <c r="H69" s="75">
        <v>0</v>
      </c>
      <c r="I69" s="75">
        <v>0</v>
      </c>
      <c r="J69" s="75">
        <v>0</v>
      </c>
      <c r="K69" s="75">
        <v>0</v>
      </c>
      <c r="L69" s="75">
        <v>0</v>
      </c>
      <c r="M69" s="81"/>
      <c r="N69" s="73" t="s">
        <v>132</v>
      </c>
      <c r="O69" s="75">
        <v>0</v>
      </c>
      <c r="P69" s="75">
        <v>6</v>
      </c>
      <c r="Q69" s="75">
        <v>1</v>
      </c>
      <c r="R69" s="75">
        <v>0</v>
      </c>
      <c r="S69" s="75">
        <v>0</v>
      </c>
      <c r="T69" s="75">
        <v>0</v>
      </c>
      <c r="U69" s="75">
        <v>0</v>
      </c>
      <c r="V69" s="75">
        <v>1</v>
      </c>
      <c r="W69" s="75">
        <v>0</v>
      </c>
      <c r="X69" s="75">
        <v>0</v>
      </c>
      <c r="Y69" s="75">
        <v>0</v>
      </c>
      <c r="Z69" s="81"/>
      <c r="AA69" s="73" t="s">
        <v>132</v>
      </c>
      <c r="AB69" s="75">
        <v>0</v>
      </c>
      <c r="AC69" s="75">
        <v>6</v>
      </c>
      <c r="AD69" s="75">
        <v>1</v>
      </c>
      <c r="AE69" s="75">
        <v>0</v>
      </c>
      <c r="AF69" s="75">
        <v>0</v>
      </c>
      <c r="AG69" s="75">
        <v>0</v>
      </c>
      <c r="AH69" s="75">
        <v>0</v>
      </c>
      <c r="AI69" s="75">
        <v>0</v>
      </c>
      <c r="AJ69" s="75">
        <v>0</v>
      </c>
      <c r="AK69" s="75">
        <v>0</v>
      </c>
      <c r="AL69" s="75">
        <v>0</v>
      </c>
      <c r="AM69" s="81"/>
      <c r="AN69" s="73" t="s">
        <v>132</v>
      </c>
      <c r="AO69" s="74">
        <v>0</v>
      </c>
      <c r="AP69" s="74">
        <v>0</v>
      </c>
      <c r="AQ69" s="74">
        <v>0</v>
      </c>
      <c r="AR69" s="74">
        <v>0</v>
      </c>
      <c r="AS69" s="74">
        <v>0</v>
      </c>
    </row>
    <row r="70" spans="1:45" x14ac:dyDescent="0.25">
      <c r="A70" s="73" t="s">
        <v>131</v>
      </c>
      <c r="B70" s="75">
        <v>0</v>
      </c>
      <c r="C70" s="75">
        <v>1</v>
      </c>
      <c r="D70" s="75">
        <v>1</v>
      </c>
      <c r="E70" s="75">
        <v>0</v>
      </c>
      <c r="F70" s="75">
        <v>0</v>
      </c>
      <c r="G70" s="75">
        <v>0</v>
      </c>
      <c r="H70" s="75">
        <v>0</v>
      </c>
      <c r="I70" s="75">
        <v>0</v>
      </c>
      <c r="J70" s="75">
        <v>0</v>
      </c>
      <c r="K70" s="75">
        <v>0</v>
      </c>
      <c r="L70" s="75">
        <v>0</v>
      </c>
      <c r="M70" s="81"/>
      <c r="N70" s="73" t="s">
        <v>131</v>
      </c>
      <c r="O70" s="75">
        <v>1</v>
      </c>
      <c r="P70" s="75">
        <v>17</v>
      </c>
      <c r="Q70" s="75">
        <v>0</v>
      </c>
      <c r="R70" s="75">
        <v>0</v>
      </c>
      <c r="S70" s="75">
        <v>0</v>
      </c>
      <c r="T70" s="75">
        <v>0</v>
      </c>
      <c r="U70" s="75">
        <v>0</v>
      </c>
      <c r="V70" s="75">
        <v>0</v>
      </c>
      <c r="W70" s="75">
        <v>0</v>
      </c>
      <c r="X70" s="75">
        <v>0</v>
      </c>
      <c r="Y70" s="75">
        <v>0</v>
      </c>
      <c r="Z70" s="81"/>
      <c r="AA70" s="73" t="s">
        <v>131</v>
      </c>
      <c r="AB70" s="75">
        <v>0</v>
      </c>
      <c r="AC70" s="75">
        <v>13</v>
      </c>
      <c r="AD70" s="75">
        <v>1</v>
      </c>
      <c r="AE70" s="75">
        <v>0</v>
      </c>
      <c r="AF70" s="75">
        <v>4</v>
      </c>
      <c r="AG70" s="75">
        <v>0</v>
      </c>
      <c r="AH70" s="75">
        <v>0</v>
      </c>
      <c r="AI70" s="75">
        <v>1</v>
      </c>
      <c r="AJ70" s="75">
        <v>0</v>
      </c>
      <c r="AK70" s="75">
        <v>0</v>
      </c>
      <c r="AL70" s="75">
        <v>0</v>
      </c>
      <c r="AM70" s="81"/>
      <c r="AN70" s="73" t="s">
        <v>131</v>
      </c>
      <c r="AO70" s="74">
        <v>0</v>
      </c>
      <c r="AP70" s="74">
        <v>0</v>
      </c>
      <c r="AQ70" s="74">
        <v>0</v>
      </c>
      <c r="AR70" s="74">
        <v>0</v>
      </c>
      <c r="AS70" s="74">
        <v>0</v>
      </c>
    </row>
    <row r="71" spans="1:45" x14ac:dyDescent="0.25">
      <c r="A71" s="73" t="s">
        <v>130</v>
      </c>
      <c r="B71" s="75">
        <v>0</v>
      </c>
      <c r="C71" s="75">
        <v>0</v>
      </c>
      <c r="D71" s="75">
        <v>1</v>
      </c>
      <c r="E71" s="75">
        <v>1</v>
      </c>
      <c r="F71" s="75">
        <v>9</v>
      </c>
      <c r="G71" s="75">
        <v>0</v>
      </c>
      <c r="H71" s="75">
        <v>1</v>
      </c>
      <c r="I71" s="75">
        <v>1</v>
      </c>
      <c r="J71" s="75">
        <v>0</v>
      </c>
      <c r="K71" s="75">
        <v>0</v>
      </c>
      <c r="L71" s="75">
        <v>0</v>
      </c>
      <c r="M71" s="81"/>
      <c r="N71" s="73" t="s">
        <v>130</v>
      </c>
      <c r="O71" s="75">
        <v>0</v>
      </c>
      <c r="P71" s="75">
        <v>4</v>
      </c>
      <c r="Q71" s="75">
        <v>0</v>
      </c>
      <c r="R71" s="75">
        <v>0</v>
      </c>
      <c r="S71" s="75">
        <v>2</v>
      </c>
      <c r="T71" s="75">
        <v>0</v>
      </c>
      <c r="U71" s="75">
        <v>0</v>
      </c>
      <c r="V71" s="75">
        <v>0</v>
      </c>
      <c r="W71" s="75">
        <v>0</v>
      </c>
      <c r="X71" s="75">
        <v>0</v>
      </c>
      <c r="Y71" s="75">
        <v>0</v>
      </c>
      <c r="Z71" s="81"/>
      <c r="AA71" s="73" t="s">
        <v>130</v>
      </c>
      <c r="AB71" s="75">
        <v>0</v>
      </c>
      <c r="AC71" s="75">
        <v>16</v>
      </c>
      <c r="AD71" s="75">
        <v>1</v>
      </c>
      <c r="AE71" s="75">
        <v>0</v>
      </c>
      <c r="AF71" s="75">
        <v>33</v>
      </c>
      <c r="AG71" s="75">
        <v>0</v>
      </c>
      <c r="AH71" s="75">
        <v>1</v>
      </c>
      <c r="AI71" s="75">
        <v>0</v>
      </c>
      <c r="AJ71" s="75">
        <v>0</v>
      </c>
      <c r="AK71" s="75">
        <v>0</v>
      </c>
      <c r="AL71" s="75">
        <v>0</v>
      </c>
      <c r="AM71" s="81"/>
      <c r="AN71" s="73" t="s">
        <v>130</v>
      </c>
      <c r="AO71" s="74">
        <v>0</v>
      </c>
      <c r="AP71" s="74">
        <v>0</v>
      </c>
      <c r="AQ71" s="74">
        <v>0</v>
      </c>
      <c r="AR71" s="74">
        <v>0</v>
      </c>
      <c r="AS71" s="74">
        <v>0</v>
      </c>
    </row>
    <row r="72" spans="1:45" x14ac:dyDescent="0.25">
      <c r="A72" s="73" t="s">
        <v>129</v>
      </c>
      <c r="B72" s="75">
        <v>0</v>
      </c>
      <c r="C72" s="75">
        <v>1</v>
      </c>
      <c r="D72" s="75">
        <v>0</v>
      </c>
      <c r="E72" s="75">
        <v>0</v>
      </c>
      <c r="F72" s="75">
        <v>3</v>
      </c>
      <c r="G72" s="75">
        <v>0</v>
      </c>
      <c r="H72" s="75">
        <v>0</v>
      </c>
      <c r="I72" s="75">
        <v>0</v>
      </c>
      <c r="J72" s="75">
        <v>0</v>
      </c>
      <c r="K72" s="75">
        <v>0</v>
      </c>
      <c r="L72" s="75">
        <v>0</v>
      </c>
      <c r="M72" s="81"/>
      <c r="N72" s="73" t="s">
        <v>129</v>
      </c>
      <c r="O72" s="75">
        <v>0</v>
      </c>
      <c r="P72" s="75">
        <v>6</v>
      </c>
      <c r="Q72" s="75">
        <v>0</v>
      </c>
      <c r="R72" s="75">
        <v>0</v>
      </c>
      <c r="S72" s="75">
        <v>0</v>
      </c>
      <c r="T72" s="75">
        <v>0</v>
      </c>
      <c r="U72" s="75">
        <v>0</v>
      </c>
      <c r="V72" s="75">
        <v>0</v>
      </c>
      <c r="W72" s="75">
        <v>0</v>
      </c>
      <c r="X72" s="75">
        <v>0</v>
      </c>
      <c r="Y72" s="75">
        <v>0</v>
      </c>
      <c r="Z72" s="81"/>
      <c r="AA72" s="73" t="s">
        <v>129</v>
      </c>
      <c r="AB72" s="75">
        <v>0</v>
      </c>
      <c r="AC72" s="75">
        <v>7</v>
      </c>
      <c r="AD72" s="75">
        <v>1</v>
      </c>
      <c r="AE72" s="75">
        <v>0</v>
      </c>
      <c r="AF72" s="75">
        <v>4</v>
      </c>
      <c r="AG72" s="75">
        <v>0</v>
      </c>
      <c r="AH72" s="75">
        <v>0</v>
      </c>
      <c r="AI72" s="75">
        <v>0</v>
      </c>
      <c r="AJ72" s="75">
        <v>0</v>
      </c>
      <c r="AK72" s="75">
        <v>0</v>
      </c>
      <c r="AL72" s="75">
        <v>0</v>
      </c>
      <c r="AM72" s="81"/>
      <c r="AN72" s="73" t="s">
        <v>129</v>
      </c>
      <c r="AO72" s="74">
        <v>0</v>
      </c>
      <c r="AP72" s="74">
        <v>0</v>
      </c>
      <c r="AQ72" s="74">
        <v>0</v>
      </c>
      <c r="AR72" s="74">
        <v>0</v>
      </c>
      <c r="AS72" s="74">
        <v>0</v>
      </c>
    </row>
    <row r="73" spans="1:45" x14ac:dyDescent="0.25">
      <c r="A73" s="73" t="s">
        <v>128</v>
      </c>
      <c r="B73" s="75">
        <v>0</v>
      </c>
      <c r="C73" s="75">
        <v>2</v>
      </c>
      <c r="D73" s="75">
        <v>0</v>
      </c>
      <c r="E73" s="75">
        <v>0</v>
      </c>
      <c r="F73" s="75">
        <v>0</v>
      </c>
      <c r="G73" s="75">
        <v>0</v>
      </c>
      <c r="H73" s="75">
        <v>0</v>
      </c>
      <c r="I73" s="75">
        <v>0</v>
      </c>
      <c r="J73" s="75">
        <v>0</v>
      </c>
      <c r="K73" s="75">
        <v>0</v>
      </c>
      <c r="L73" s="75">
        <v>0</v>
      </c>
      <c r="M73" s="81"/>
      <c r="N73" s="73" t="s">
        <v>128</v>
      </c>
      <c r="O73" s="75">
        <v>0</v>
      </c>
      <c r="P73" s="75">
        <v>4</v>
      </c>
      <c r="Q73" s="75">
        <v>1</v>
      </c>
      <c r="R73" s="75">
        <v>0</v>
      </c>
      <c r="S73" s="75">
        <v>0</v>
      </c>
      <c r="T73" s="75">
        <v>0</v>
      </c>
      <c r="U73" s="75">
        <v>0</v>
      </c>
      <c r="V73" s="75">
        <v>3</v>
      </c>
      <c r="W73" s="75">
        <v>0</v>
      </c>
      <c r="X73" s="75">
        <v>0</v>
      </c>
      <c r="Y73" s="75">
        <v>0</v>
      </c>
      <c r="Z73" s="81"/>
      <c r="AA73" s="73" t="s">
        <v>128</v>
      </c>
      <c r="AB73" s="75">
        <v>0</v>
      </c>
      <c r="AC73" s="75">
        <v>2</v>
      </c>
      <c r="AD73" s="75">
        <v>1</v>
      </c>
      <c r="AE73" s="75">
        <v>0</v>
      </c>
      <c r="AF73" s="75">
        <v>0</v>
      </c>
      <c r="AG73" s="75">
        <v>0</v>
      </c>
      <c r="AH73" s="75">
        <v>0</v>
      </c>
      <c r="AI73" s="75">
        <v>0</v>
      </c>
      <c r="AJ73" s="75">
        <v>0</v>
      </c>
      <c r="AK73" s="75">
        <v>0</v>
      </c>
      <c r="AL73" s="75">
        <v>0</v>
      </c>
      <c r="AM73" s="81"/>
      <c r="AN73" s="73" t="s">
        <v>128</v>
      </c>
      <c r="AO73" s="74">
        <v>0</v>
      </c>
      <c r="AP73" s="74">
        <v>0</v>
      </c>
      <c r="AQ73" s="74">
        <v>0</v>
      </c>
      <c r="AR73" s="74">
        <v>0</v>
      </c>
      <c r="AS73" s="74">
        <v>0</v>
      </c>
    </row>
    <row r="74" spans="1:45" x14ac:dyDescent="0.25">
      <c r="A74" s="73" t="s">
        <v>127</v>
      </c>
      <c r="B74" s="75">
        <v>0</v>
      </c>
      <c r="C74" s="75">
        <v>2</v>
      </c>
      <c r="D74" s="75">
        <v>0</v>
      </c>
      <c r="E74" s="75">
        <v>0</v>
      </c>
      <c r="F74" s="75">
        <v>16</v>
      </c>
      <c r="G74" s="75">
        <v>0</v>
      </c>
      <c r="H74" s="75">
        <v>0</v>
      </c>
      <c r="I74" s="75">
        <v>0</v>
      </c>
      <c r="J74" s="75">
        <v>0</v>
      </c>
      <c r="K74" s="75">
        <v>0</v>
      </c>
      <c r="L74" s="75">
        <v>0</v>
      </c>
      <c r="M74" s="81"/>
      <c r="N74" s="73" t="s">
        <v>127</v>
      </c>
      <c r="O74" s="75">
        <v>0</v>
      </c>
      <c r="P74" s="75">
        <v>3</v>
      </c>
      <c r="Q74" s="75">
        <v>1</v>
      </c>
      <c r="R74" s="75">
        <v>0</v>
      </c>
      <c r="S74" s="75">
        <v>0</v>
      </c>
      <c r="T74" s="75">
        <v>0</v>
      </c>
      <c r="U74" s="75">
        <v>0</v>
      </c>
      <c r="V74" s="75">
        <v>1</v>
      </c>
      <c r="W74" s="75">
        <v>0</v>
      </c>
      <c r="X74" s="75">
        <v>0</v>
      </c>
      <c r="Y74" s="75">
        <v>0</v>
      </c>
      <c r="Z74" s="81"/>
      <c r="AA74" s="73" t="s">
        <v>127</v>
      </c>
      <c r="AB74" s="75">
        <v>0</v>
      </c>
      <c r="AC74" s="75">
        <v>11</v>
      </c>
      <c r="AD74" s="75">
        <v>2</v>
      </c>
      <c r="AE74" s="75">
        <v>1</v>
      </c>
      <c r="AF74" s="75">
        <v>21</v>
      </c>
      <c r="AG74" s="75">
        <v>0</v>
      </c>
      <c r="AH74" s="75">
        <v>0</v>
      </c>
      <c r="AI74" s="75">
        <v>0</v>
      </c>
      <c r="AJ74" s="75">
        <v>0</v>
      </c>
      <c r="AK74" s="75">
        <v>0</v>
      </c>
      <c r="AL74" s="75">
        <v>0</v>
      </c>
      <c r="AM74" s="81"/>
      <c r="AN74" s="73" t="s">
        <v>127</v>
      </c>
      <c r="AO74" s="74">
        <v>0</v>
      </c>
      <c r="AP74" s="74">
        <v>0</v>
      </c>
      <c r="AQ74" s="74">
        <v>0</v>
      </c>
      <c r="AR74" s="74">
        <v>0</v>
      </c>
      <c r="AS74" s="74">
        <v>0</v>
      </c>
    </row>
    <row r="75" spans="1:45" x14ac:dyDescent="0.25">
      <c r="A75" s="73" t="s">
        <v>126</v>
      </c>
      <c r="B75" s="75">
        <v>0</v>
      </c>
      <c r="C75" s="75">
        <v>0</v>
      </c>
      <c r="D75" s="75">
        <v>0</v>
      </c>
      <c r="E75" s="75">
        <v>0</v>
      </c>
      <c r="F75" s="75">
        <v>2</v>
      </c>
      <c r="G75" s="75">
        <v>0</v>
      </c>
      <c r="H75" s="75">
        <v>0</v>
      </c>
      <c r="I75" s="75">
        <v>0</v>
      </c>
      <c r="J75" s="75">
        <v>0</v>
      </c>
      <c r="K75" s="75">
        <v>0</v>
      </c>
      <c r="L75" s="75">
        <v>0</v>
      </c>
      <c r="M75" s="81"/>
      <c r="N75" s="73" t="s">
        <v>126</v>
      </c>
      <c r="O75" s="75">
        <v>2</v>
      </c>
      <c r="P75" s="75">
        <v>3</v>
      </c>
      <c r="Q75" s="75">
        <v>1</v>
      </c>
      <c r="R75" s="75">
        <v>0</v>
      </c>
      <c r="S75" s="75">
        <v>0</v>
      </c>
      <c r="T75" s="75">
        <v>0</v>
      </c>
      <c r="U75" s="75">
        <v>0</v>
      </c>
      <c r="V75" s="75">
        <v>0</v>
      </c>
      <c r="W75" s="75">
        <v>0</v>
      </c>
      <c r="X75" s="75">
        <v>0</v>
      </c>
      <c r="Y75" s="75">
        <v>0</v>
      </c>
      <c r="Z75" s="81"/>
      <c r="AA75" s="73" t="s">
        <v>126</v>
      </c>
      <c r="AB75" s="75">
        <v>1</v>
      </c>
      <c r="AC75" s="75">
        <v>6</v>
      </c>
      <c r="AD75" s="75">
        <v>0</v>
      </c>
      <c r="AE75" s="75">
        <v>0</v>
      </c>
      <c r="AF75" s="75">
        <v>2</v>
      </c>
      <c r="AG75" s="75">
        <v>0</v>
      </c>
      <c r="AH75" s="75">
        <v>0</v>
      </c>
      <c r="AI75" s="75">
        <v>0</v>
      </c>
      <c r="AJ75" s="75">
        <v>0</v>
      </c>
      <c r="AK75" s="75">
        <v>0</v>
      </c>
      <c r="AL75" s="75">
        <v>0</v>
      </c>
      <c r="AM75" s="81"/>
      <c r="AN75" s="73" t="s">
        <v>126</v>
      </c>
      <c r="AO75" s="74">
        <v>0</v>
      </c>
      <c r="AP75" s="74">
        <v>0</v>
      </c>
      <c r="AQ75" s="74">
        <v>0</v>
      </c>
      <c r="AR75" s="74">
        <v>0</v>
      </c>
      <c r="AS75" s="74">
        <v>0</v>
      </c>
    </row>
    <row r="76" spans="1:45" x14ac:dyDescent="0.25">
      <c r="A76" s="73" t="s">
        <v>125</v>
      </c>
      <c r="B76" s="75">
        <v>0</v>
      </c>
      <c r="C76" s="75">
        <v>0</v>
      </c>
      <c r="D76" s="75">
        <v>0</v>
      </c>
      <c r="E76" s="75">
        <v>0</v>
      </c>
      <c r="F76" s="75">
        <v>0</v>
      </c>
      <c r="G76" s="75">
        <v>0</v>
      </c>
      <c r="H76" s="75">
        <v>0</v>
      </c>
      <c r="I76" s="75">
        <v>0</v>
      </c>
      <c r="J76" s="75">
        <v>0</v>
      </c>
      <c r="K76" s="75">
        <v>0</v>
      </c>
      <c r="L76" s="75">
        <v>0</v>
      </c>
      <c r="M76" s="81"/>
      <c r="N76" s="73" t="s">
        <v>125</v>
      </c>
      <c r="O76" s="75">
        <v>0</v>
      </c>
      <c r="P76" s="75">
        <v>1</v>
      </c>
      <c r="Q76" s="75">
        <v>0</v>
      </c>
      <c r="R76" s="75">
        <v>0</v>
      </c>
      <c r="S76" s="75">
        <v>0</v>
      </c>
      <c r="T76" s="75">
        <v>0</v>
      </c>
      <c r="U76" s="75">
        <v>0</v>
      </c>
      <c r="V76" s="75">
        <v>1</v>
      </c>
      <c r="W76" s="75">
        <v>0</v>
      </c>
      <c r="X76" s="75">
        <v>0</v>
      </c>
      <c r="Y76" s="75">
        <v>0</v>
      </c>
      <c r="Z76" s="81"/>
      <c r="AA76" s="73" t="s">
        <v>125</v>
      </c>
      <c r="AB76" s="75">
        <v>0</v>
      </c>
      <c r="AC76" s="75">
        <v>3</v>
      </c>
      <c r="AD76" s="75">
        <v>1</v>
      </c>
      <c r="AE76" s="75">
        <v>1</v>
      </c>
      <c r="AF76" s="75">
        <v>0</v>
      </c>
      <c r="AG76" s="75">
        <v>0</v>
      </c>
      <c r="AH76" s="75">
        <v>0</v>
      </c>
      <c r="AI76" s="75">
        <v>0</v>
      </c>
      <c r="AJ76" s="75">
        <v>0</v>
      </c>
      <c r="AK76" s="75">
        <v>0</v>
      </c>
      <c r="AL76" s="75">
        <v>0</v>
      </c>
      <c r="AM76" s="81"/>
      <c r="AN76" s="73" t="s">
        <v>125</v>
      </c>
      <c r="AO76" s="74">
        <v>0</v>
      </c>
      <c r="AP76" s="74">
        <v>0</v>
      </c>
      <c r="AQ76" s="74">
        <v>0</v>
      </c>
      <c r="AR76" s="74">
        <v>0</v>
      </c>
      <c r="AS76" s="74">
        <v>0</v>
      </c>
    </row>
    <row r="77" spans="1:45" x14ac:dyDescent="0.25">
      <c r="A77" s="73" t="s">
        <v>124</v>
      </c>
      <c r="B77" s="75">
        <v>0</v>
      </c>
      <c r="C77" s="75">
        <v>3</v>
      </c>
      <c r="D77" s="75">
        <v>0</v>
      </c>
      <c r="E77" s="75">
        <v>0</v>
      </c>
      <c r="F77" s="75">
        <v>0</v>
      </c>
      <c r="G77" s="75">
        <v>0</v>
      </c>
      <c r="H77" s="75">
        <v>0</v>
      </c>
      <c r="I77" s="75">
        <v>0</v>
      </c>
      <c r="J77" s="75">
        <v>0</v>
      </c>
      <c r="K77" s="75">
        <v>0</v>
      </c>
      <c r="L77" s="75">
        <v>0</v>
      </c>
      <c r="M77" s="81"/>
      <c r="N77" s="73" t="s">
        <v>124</v>
      </c>
      <c r="O77" s="75">
        <v>0</v>
      </c>
      <c r="P77" s="75">
        <v>2</v>
      </c>
      <c r="Q77" s="75">
        <v>0</v>
      </c>
      <c r="R77" s="75">
        <v>0</v>
      </c>
      <c r="S77" s="75">
        <v>0</v>
      </c>
      <c r="T77" s="75">
        <v>0</v>
      </c>
      <c r="U77" s="75">
        <v>0</v>
      </c>
      <c r="V77" s="75">
        <v>2</v>
      </c>
      <c r="W77" s="75">
        <v>0</v>
      </c>
      <c r="X77" s="75">
        <v>0</v>
      </c>
      <c r="Y77" s="75">
        <v>0</v>
      </c>
      <c r="Z77" s="81"/>
      <c r="AA77" s="73" t="s">
        <v>124</v>
      </c>
      <c r="AB77" s="75">
        <v>0</v>
      </c>
      <c r="AC77" s="75">
        <v>4</v>
      </c>
      <c r="AD77" s="75">
        <v>0</v>
      </c>
      <c r="AE77" s="75">
        <v>0</v>
      </c>
      <c r="AF77" s="75">
        <v>2</v>
      </c>
      <c r="AG77" s="75">
        <v>0</v>
      </c>
      <c r="AH77" s="75">
        <v>0</v>
      </c>
      <c r="AI77" s="75">
        <v>0</v>
      </c>
      <c r="AJ77" s="75">
        <v>0</v>
      </c>
      <c r="AK77" s="75">
        <v>0</v>
      </c>
      <c r="AL77" s="75">
        <v>0</v>
      </c>
      <c r="AM77" s="81"/>
      <c r="AN77" s="73" t="s">
        <v>124</v>
      </c>
      <c r="AO77" s="74">
        <v>0</v>
      </c>
      <c r="AP77" s="74">
        <v>0</v>
      </c>
      <c r="AQ77" s="74">
        <v>0</v>
      </c>
      <c r="AR77" s="74">
        <v>0</v>
      </c>
      <c r="AS77" s="74">
        <v>0</v>
      </c>
    </row>
    <row r="78" spans="1:45" x14ac:dyDescent="0.25">
      <c r="A78" s="73" t="s">
        <v>123</v>
      </c>
      <c r="B78" s="75">
        <v>0</v>
      </c>
      <c r="C78" s="75">
        <v>2</v>
      </c>
      <c r="D78" s="75">
        <v>0</v>
      </c>
      <c r="E78" s="75">
        <v>0</v>
      </c>
      <c r="F78" s="75">
        <v>0</v>
      </c>
      <c r="G78" s="75">
        <v>0</v>
      </c>
      <c r="H78" s="75">
        <v>0</v>
      </c>
      <c r="I78" s="75">
        <v>0</v>
      </c>
      <c r="J78" s="75">
        <v>0</v>
      </c>
      <c r="K78" s="75">
        <v>0</v>
      </c>
      <c r="L78" s="75">
        <v>0</v>
      </c>
      <c r="M78" s="81"/>
      <c r="N78" s="73" t="s">
        <v>123</v>
      </c>
      <c r="O78" s="75">
        <v>0</v>
      </c>
      <c r="P78" s="75">
        <v>3</v>
      </c>
      <c r="Q78" s="75">
        <v>0</v>
      </c>
      <c r="R78" s="75">
        <v>0</v>
      </c>
      <c r="S78" s="75">
        <v>0</v>
      </c>
      <c r="T78" s="75">
        <v>0</v>
      </c>
      <c r="U78" s="75">
        <v>0</v>
      </c>
      <c r="V78" s="75">
        <v>1</v>
      </c>
      <c r="W78" s="75">
        <v>0</v>
      </c>
      <c r="X78" s="75">
        <v>0</v>
      </c>
      <c r="Y78" s="75">
        <v>0</v>
      </c>
      <c r="Z78" s="81"/>
      <c r="AA78" s="73" t="s">
        <v>123</v>
      </c>
      <c r="AB78" s="75">
        <v>0</v>
      </c>
      <c r="AC78" s="75">
        <v>8</v>
      </c>
      <c r="AD78" s="75">
        <v>0</v>
      </c>
      <c r="AE78" s="75">
        <v>0</v>
      </c>
      <c r="AF78" s="75">
        <v>4</v>
      </c>
      <c r="AG78" s="75">
        <v>0</v>
      </c>
      <c r="AH78" s="75">
        <v>0</v>
      </c>
      <c r="AI78" s="75">
        <v>1</v>
      </c>
      <c r="AJ78" s="75">
        <v>0</v>
      </c>
      <c r="AK78" s="75">
        <v>0</v>
      </c>
      <c r="AL78" s="75">
        <v>0</v>
      </c>
      <c r="AM78" s="81"/>
      <c r="AN78" s="73" t="s">
        <v>123</v>
      </c>
      <c r="AO78" s="74">
        <v>0</v>
      </c>
      <c r="AP78" s="74">
        <v>0</v>
      </c>
      <c r="AQ78" s="74">
        <v>0</v>
      </c>
      <c r="AR78" s="74">
        <v>0</v>
      </c>
      <c r="AS78" s="74">
        <v>0</v>
      </c>
    </row>
    <row r="79" spans="1:45" x14ac:dyDescent="0.25">
      <c r="A79" s="73" t="s">
        <v>122</v>
      </c>
      <c r="B79" s="75">
        <v>0</v>
      </c>
      <c r="C79" s="75">
        <v>3</v>
      </c>
      <c r="D79" s="75">
        <v>0</v>
      </c>
      <c r="E79" s="75">
        <v>0</v>
      </c>
      <c r="F79" s="75">
        <v>1</v>
      </c>
      <c r="G79" s="75">
        <v>0</v>
      </c>
      <c r="H79" s="75">
        <v>0</v>
      </c>
      <c r="I79" s="75">
        <v>0</v>
      </c>
      <c r="J79" s="75">
        <v>0</v>
      </c>
      <c r="K79" s="75">
        <v>0</v>
      </c>
      <c r="L79" s="75">
        <v>0</v>
      </c>
      <c r="M79" s="81"/>
      <c r="N79" s="73" t="s">
        <v>122</v>
      </c>
      <c r="O79" s="75">
        <v>0</v>
      </c>
      <c r="P79" s="75">
        <v>1</v>
      </c>
      <c r="Q79" s="75">
        <v>0</v>
      </c>
      <c r="R79" s="75">
        <v>0</v>
      </c>
      <c r="S79" s="75">
        <v>0</v>
      </c>
      <c r="T79" s="75">
        <v>0</v>
      </c>
      <c r="U79" s="75">
        <v>0</v>
      </c>
      <c r="V79" s="75">
        <v>0</v>
      </c>
      <c r="W79" s="75">
        <v>0</v>
      </c>
      <c r="X79" s="75">
        <v>0</v>
      </c>
      <c r="Y79" s="75">
        <v>0</v>
      </c>
      <c r="Z79" s="81"/>
      <c r="AA79" s="73" t="s">
        <v>122</v>
      </c>
      <c r="AB79" s="75">
        <v>0</v>
      </c>
      <c r="AC79" s="75">
        <v>1</v>
      </c>
      <c r="AD79" s="75">
        <v>0</v>
      </c>
      <c r="AE79" s="75">
        <v>0</v>
      </c>
      <c r="AF79" s="75">
        <v>0</v>
      </c>
      <c r="AG79" s="75">
        <v>0</v>
      </c>
      <c r="AH79" s="75">
        <v>0</v>
      </c>
      <c r="AI79" s="75">
        <v>0</v>
      </c>
      <c r="AJ79" s="75">
        <v>0</v>
      </c>
      <c r="AK79" s="75">
        <v>0</v>
      </c>
      <c r="AL79" s="75">
        <v>0</v>
      </c>
      <c r="AM79" s="81"/>
      <c r="AN79" s="73" t="s">
        <v>122</v>
      </c>
      <c r="AO79" s="74">
        <v>0</v>
      </c>
      <c r="AP79" s="74">
        <v>0</v>
      </c>
      <c r="AQ79" s="74">
        <v>0</v>
      </c>
      <c r="AR79" s="74">
        <v>0</v>
      </c>
      <c r="AS79" s="74">
        <v>0</v>
      </c>
    </row>
    <row r="80" spans="1:45" x14ac:dyDescent="0.25">
      <c r="A80" s="73" t="s">
        <v>121</v>
      </c>
      <c r="B80" s="75">
        <v>0</v>
      </c>
      <c r="C80" s="75">
        <v>2</v>
      </c>
      <c r="D80" s="75">
        <v>0</v>
      </c>
      <c r="E80" s="75">
        <v>0</v>
      </c>
      <c r="F80" s="75">
        <v>1</v>
      </c>
      <c r="G80" s="75">
        <v>0</v>
      </c>
      <c r="H80" s="75">
        <v>0</v>
      </c>
      <c r="I80" s="75">
        <v>0</v>
      </c>
      <c r="J80" s="75">
        <v>0</v>
      </c>
      <c r="K80" s="75">
        <v>0</v>
      </c>
      <c r="L80" s="75">
        <v>0</v>
      </c>
      <c r="M80" s="81"/>
      <c r="N80" s="73" t="s">
        <v>121</v>
      </c>
      <c r="O80" s="75">
        <v>0</v>
      </c>
      <c r="P80" s="75">
        <v>1</v>
      </c>
      <c r="Q80" s="75">
        <v>0</v>
      </c>
      <c r="R80" s="75">
        <v>0</v>
      </c>
      <c r="S80" s="75">
        <v>0</v>
      </c>
      <c r="T80" s="75">
        <v>0</v>
      </c>
      <c r="U80" s="75">
        <v>0</v>
      </c>
      <c r="V80" s="75">
        <v>0</v>
      </c>
      <c r="W80" s="75">
        <v>0</v>
      </c>
      <c r="X80" s="75">
        <v>0</v>
      </c>
      <c r="Y80" s="75">
        <v>0</v>
      </c>
      <c r="Z80" s="81"/>
      <c r="AA80" s="73" t="s">
        <v>121</v>
      </c>
      <c r="AB80" s="75">
        <v>0</v>
      </c>
      <c r="AC80" s="75">
        <v>3</v>
      </c>
      <c r="AD80" s="75">
        <v>0</v>
      </c>
      <c r="AE80" s="75">
        <v>0</v>
      </c>
      <c r="AF80" s="75">
        <v>0</v>
      </c>
      <c r="AG80" s="75">
        <v>0</v>
      </c>
      <c r="AH80" s="75">
        <v>0</v>
      </c>
      <c r="AI80" s="75">
        <v>0</v>
      </c>
      <c r="AJ80" s="75">
        <v>0</v>
      </c>
      <c r="AK80" s="75">
        <v>0</v>
      </c>
      <c r="AL80" s="75">
        <v>0</v>
      </c>
      <c r="AM80" s="81"/>
      <c r="AN80" s="73" t="s">
        <v>121</v>
      </c>
      <c r="AO80" s="74">
        <v>0</v>
      </c>
      <c r="AP80" s="74">
        <v>0</v>
      </c>
      <c r="AQ80" s="74">
        <v>0</v>
      </c>
      <c r="AR80" s="74">
        <v>0</v>
      </c>
      <c r="AS80" s="74">
        <v>0</v>
      </c>
    </row>
    <row r="81" spans="1:45" x14ac:dyDescent="0.25">
      <c r="A81" s="73" t="s">
        <v>120</v>
      </c>
      <c r="B81" s="75">
        <v>0</v>
      </c>
      <c r="C81" s="75">
        <v>0</v>
      </c>
      <c r="D81" s="75">
        <v>0</v>
      </c>
      <c r="E81" s="75">
        <v>0</v>
      </c>
      <c r="F81" s="75">
        <v>0</v>
      </c>
      <c r="G81" s="75">
        <v>0</v>
      </c>
      <c r="H81" s="75">
        <v>0</v>
      </c>
      <c r="I81" s="75">
        <v>0</v>
      </c>
      <c r="J81" s="75">
        <v>0</v>
      </c>
      <c r="K81" s="75">
        <v>0</v>
      </c>
      <c r="L81" s="75">
        <v>0</v>
      </c>
      <c r="M81" s="81"/>
      <c r="N81" s="73" t="s">
        <v>120</v>
      </c>
      <c r="O81" s="75">
        <v>0</v>
      </c>
      <c r="P81" s="75">
        <v>4</v>
      </c>
      <c r="Q81" s="75">
        <v>0</v>
      </c>
      <c r="R81" s="75">
        <v>0</v>
      </c>
      <c r="S81" s="75">
        <v>0</v>
      </c>
      <c r="T81" s="75">
        <v>0</v>
      </c>
      <c r="U81" s="75">
        <v>0</v>
      </c>
      <c r="V81" s="75">
        <v>0</v>
      </c>
      <c r="W81" s="75">
        <v>0</v>
      </c>
      <c r="X81" s="75">
        <v>0</v>
      </c>
      <c r="Y81" s="75">
        <v>0</v>
      </c>
      <c r="Z81" s="81"/>
      <c r="AA81" s="73" t="s">
        <v>120</v>
      </c>
      <c r="AB81" s="75">
        <v>0</v>
      </c>
      <c r="AC81" s="75">
        <v>7</v>
      </c>
      <c r="AD81" s="75">
        <v>0</v>
      </c>
      <c r="AE81" s="75">
        <v>1</v>
      </c>
      <c r="AF81" s="75">
        <v>0</v>
      </c>
      <c r="AG81" s="75">
        <v>0</v>
      </c>
      <c r="AH81" s="75">
        <v>0</v>
      </c>
      <c r="AI81" s="75">
        <v>0</v>
      </c>
      <c r="AJ81" s="75">
        <v>0</v>
      </c>
      <c r="AK81" s="75">
        <v>0</v>
      </c>
      <c r="AL81" s="75">
        <v>0</v>
      </c>
      <c r="AM81" s="81"/>
      <c r="AN81" s="73" t="s">
        <v>120</v>
      </c>
      <c r="AO81" s="74">
        <v>0</v>
      </c>
      <c r="AP81" s="74">
        <v>0</v>
      </c>
      <c r="AQ81" s="74">
        <v>0</v>
      </c>
      <c r="AR81" s="74">
        <v>0</v>
      </c>
      <c r="AS81" s="74">
        <v>0</v>
      </c>
    </row>
    <row r="82" spans="1:45" x14ac:dyDescent="0.25">
      <c r="A82" s="73" t="s">
        <v>119</v>
      </c>
      <c r="B82" s="75">
        <v>0</v>
      </c>
      <c r="C82" s="75">
        <v>4</v>
      </c>
      <c r="D82" s="75">
        <v>0</v>
      </c>
      <c r="E82" s="75">
        <v>0</v>
      </c>
      <c r="F82" s="75">
        <v>1</v>
      </c>
      <c r="G82" s="75">
        <v>0</v>
      </c>
      <c r="H82" s="75">
        <v>0</v>
      </c>
      <c r="I82" s="75">
        <v>0</v>
      </c>
      <c r="J82" s="75">
        <v>0</v>
      </c>
      <c r="K82" s="75">
        <v>0</v>
      </c>
      <c r="L82" s="75">
        <v>0</v>
      </c>
      <c r="M82" s="81"/>
      <c r="N82" s="73" t="s">
        <v>119</v>
      </c>
      <c r="O82" s="75">
        <v>0</v>
      </c>
      <c r="P82" s="75">
        <v>2</v>
      </c>
      <c r="Q82" s="75">
        <v>0</v>
      </c>
      <c r="R82" s="75">
        <v>0</v>
      </c>
      <c r="S82" s="75">
        <v>0</v>
      </c>
      <c r="T82" s="75">
        <v>0</v>
      </c>
      <c r="U82" s="75">
        <v>0</v>
      </c>
      <c r="V82" s="75">
        <v>0</v>
      </c>
      <c r="W82" s="75">
        <v>0</v>
      </c>
      <c r="X82" s="75">
        <v>0</v>
      </c>
      <c r="Y82" s="75">
        <v>0</v>
      </c>
      <c r="Z82" s="81"/>
      <c r="AA82" s="73" t="s">
        <v>119</v>
      </c>
      <c r="AB82" s="75">
        <v>0</v>
      </c>
      <c r="AC82" s="75">
        <v>4</v>
      </c>
      <c r="AD82" s="75">
        <v>0</v>
      </c>
      <c r="AE82" s="75">
        <v>0</v>
      </c>
      <c r="AF82" s="75">
        <v>1</v>
      </c>
      <c r="AG82" s="75">
        <v>0</v>
      </c>
      <c r="AH82" s="75">
        <v>0</v>
      </c>
      <c r="AI82" s="75">
        <v>0</v>
      </c>
      <c r="AJ82" s="75">
        <v>0</v>
      </c>
      <c r="AK82" s="75">
        <v>0</v>
      </c>
      <c r="AL82" s="75">
        <v>0</v>
      </c>
      <c r="AM82" s="81"/>
      <c r="AN82" s="73" t="s">
        <v>119</v>
      </c>
      <c r="AO82" s="74">
        <v>0</v>
      </c>
      <c r="AP82" s="74">
        <v>0</v>
      </c>
      <c r="AQ82" s="74">
        <v>0</v>
      </c>
      <c r="AR82" s="74">
        <v>0</v>
      </c>
      <c r="AS82" s="74">
        <v>0</v>
      </c>
    </row>
    <row r="83" spans="1:45" x14ac:dyDescent="0.25">
      <c r="A83" s="73" t="s">
        <v>118</v>
      </c>
      <c r="B83" s="75">
        <v>0</v>
      </c>
      <c r="C83" s="75">
        <v>3</v>
      </c>
      <c r="D83" s="75">
        <v>0</v>
      </c>
      <c r="E83" s="75">
        <v>0</v>
      </c>
      <c r="F83" s="75">
        <v>1</v>
      </c>
      <c r="G83" s="75">
        <v>0</v>
      </c>
      <c r="H83" s="75">
        <v>0</v>
      </c>
      <c r="I83" s="75">
        <v>0</v>
      </c>
      <c r="J83" s="75">
        <v>0</v>
      </c>
      <c r="K83" s="75">
        <v>0</v>
      </c>
      <c r="L83" s="75">
        <v>0</v>
      </c>
      <c r="M83" s="81"/>
      <c r="N83" s="73" t="s">
        <v>118</v>
      </c>
      <c r="O83" s="75">
        <v>0</v>
      </c>
      <c r="P83" s="75">
        <v>2</v>
      </c>
      <c r="Q83" s="75">
        <v>0</v>
      </c>
      <c r="R83" s="75">
        <v>0</v>
      </c>
      <c r="S83" s="75">
        <v>0</v>
      </c>
      <c r="T83" s="75">
        <v>0</v>
      </c>
      <c r="U83" s="75">
        <v>0</v>
      </c>
      <c r="V83" s="75">
        <v>0</v>
      </c>
      <c r="W83" s="75">
        <v>0</v>
      </c>
      <c r="X83" s="75">
        <v>0</v>
      </c>
      <c r="Y83" s="75">
        <v>0</v>
      </c>
      <c r="Z83" s="81"/>
      <c r="AA83" s="73" t="s">
        <v>118</v>
      </c>
      <c r="AB83" s="75">
        <v>0</v>
      </c>
      <c r="AC83" s="75">
        <v>2</v>
      </c>
      <c r="AD83" s="75">
        <v>0</v>
      </c>
      <c r="AE83" s="75">
        <v>0</v>
      </c>
      <c r="AF83" s="75">
        <v>0</v>
      </c>
      <c r="AG83" s="75">
        <v>0</v>
      </c>
      <c r="AH83" s="75">
        <v>0</v>
      </c>
      <c r="AI83" s="75">
        <v>0</v>
      </c>
      <c r="AJ83" s="75">
        <v>0</v>
      </c>
      <c r="AK83" s="75">
        <v>0</v>
      </c>
      <c r="AL83" s="75">
        <v>0</v>
      </c>
      <c r="AM83" s="81"/>
      <c r="AN83" s="73" t="s">
        <v>118</v>
      </c>
      <c r="AO83" s="74">
        <v>0</v>
      </c>
      <c r="AP83" s="74">
        <v>0</v>
      </c>
      <c r="AQ83" s="74">
        <v>0</v>
      </c>
      <c r="AR83" s="74">
        <v>0</v>
      </c>
      <c r="AS83" s="74">
        <v>0</v>
      </c>
    </row>
    <row r="84" spans="1:45" x14ac:dyDescent="0.25">
      <c r="A84" s="73" t="s">
        <v>117</v>
      </c>
      <c r="B84" s="75">
        <v>0</v>
      </c>
      <c r="C84" s="75">
        <v>0</v>
      </c>
      <c r="D84" s="75">
        <v>0</v>
      </c>
      <c r="E84" s="75">
        <v>0</v>
      </c>
      <c r="F84" s="75">
        <v>0</v>
      </c>
      <c r="G84" s="75">
        <v>0</v>
      </c>
      <c r="H84" s="75">
        <v>0</v>
      </c>
      <c r="I84" s="75">
        <v>0</v>
      </c>
      <c r="J84" s="75">
        <v>0</v>
      </c>
      <c r="K84" s="75">
        <v>0</v>
      </c>
      <c r="L84" s="75">
        <v>0</v>
      </c>
      <c r="M84" s="81"/>
      <c r="N84" s="73" t="s">
        <v>117</v>
      </c>
      <c r="O84" s="75">
        <v>0</v>
      </c>
      <c r="P84" s="75">
        <v>1</v>
      </c>
      <c r="Q84" s="75">
        <v>1</v>
      </c>
      <c r="R84" s="75">
        <v>0</v>
      </c>
      <c r="S84" s="75">
        <v>0</v>
      </c>
      <c r="T84" s="75">
        <v>0</v>
      </c>
      <c r="U84" s="75">
        <v>0</v>
      </c>
      <c r="V84" s="75">
        <v>1</v>
      </c>
      <c r="W84" s="75">
        <v>0</v>
      </c>
      <c r="X84" s="75">
        <v>0</v>
      </c>
      <c r="Y84" s="75">
        <v>0</v>
      </c>
      <c r="Z84" s="81"/>
      <c r="AA84" s="73" t="s">
        <v>117</v>
      </c>
      <c r="AB84" s="75">
        <v>0</v>
      </c>
      <c r="AC84" s="75">
        <v>3</v>
      </c>
      <c r="AD84" s="75">
        <v>0</v>
      </c>
      <c r="AE84" s="75">
        <v>0</v>
      </c>
      <c r="AF84" s="75">
        <v>1</v>
      </c>
      <c r="AG84" s="75">
        <v>0</v>
      </c>
      <c r="AH84" s="75">
        <v>0</v>
      </c>
      <c r="AI84" s="75">
        <v>0</v>
      </c>
      <c r="AJ84" s="75">
        <v>0</v>
      </c>
      <c r="AK84" s="75">
        <v>0</v>
      </c>
      <c r="AL84" s="75">
        <v>0</v>
      </c>
      <c r="AM84" s="81"/>
      <c r="AN84" s="73" t="s">
        <v>117</v>
      </c>
      <c r="AO84" s="74">
        <v>0</v>
      </c>
      <c r="AP84" s="74">
        <v>0</v>
      </c>
      <c r="AQ84" s="74">
        <v>0</v>
      </c>
      <c r="AR84" s="74">
        <v>0</v>
      </c>
      <c r="AS84" s="74">
        <v>0</v>
      </c>
    </row>
    <row r="85" spans="1:45" x14ac:dyDescent="0.25">
      <c r="A85" s="73" t="s">
        <v>116</v>
      </c>
      <c r="B85" s="75">
        <v>0</v>
      </c>
      <c r="C85" s="75">
        <v>3</v>
      </c>
      <c r="D85" s="75">
        <v>0</v>
      </c>
      <c r="E85" s="75">
        <v>0</v>
      </c>
      <c r="F85" s="75">
        <v>5</v>
      </c>
      <c r="G85" s="75">
        <v>0</v>
      </c>
      <c r="H85" s="75">
        <v>0</v>
      </c>
      <c r="I85" s="75">
        <v>0</v>
      </c>
      <c r="J85" s="75">
        <v>0</v>
      </c>
      <c r="K85" s="75">
        <v>0</v>
      </c>
      <c r="L85" s="75">
        <v>0</v>
      </c>
      <c r="M85" s="81"/>
      <c r="N85" s="73" t="s">
        <v>116</v>
      </c>
      <c r="O85" s="75">
        <v>0</v>
      </c>
      <c r="P85" s="75">
        <v>1</v>
      </c>
      <c r="Q85" s="75">
        <v>0</v>
      </c>
      <c r="R85" s="75">
        <v>0</v>
      </c>
      <c r="S85" s="75">
        <v>0</v>
      </c>
      <c r="T85" s="75">
        <v>0</v>
      </c>
      <c r="U85" s="75">
        <v>0</v>
      </c>
      <c r="V85" s="75">
        <v>2</v>
      </c>
      <c r="W85" s="75">
        <v>0</v>
      </c>
      <c r="X85" s="75">
        <v>0</v>
      </c>
      <c r="Y85" s="75">
        <v>0</v>
      </c>
      <c r="Z85" s="81"/>
      <c r="AA85" s="73" t="s">
        <v>116</v>
      </c>
      <c r="AB85" s="75">
        <v>0</v>
      </c>
      <c r="AC85" s="75">
        <v>6</v>
      </c>
      <c r="AD85" s="75">
        <v>2</v>
      </c>
      <c r="AE85" s="75">
        <v>1</v>
      </c>
      <c r="AF85" s="75">
        <v>18</v>
      </c>
      <c r="AG85" s="75">
        <v>0</v>
      </c>
      <c r="AH85" s="75">
        <v>0</v>
      </c>
      <c r="AI85" s="75">
        <v>1</v>
      </c>
      <c r="AJ85" s="75">
        <v>0</v>
      </c>
      <c r="AK85" s="75">
        <v>0</v>
      </c>
      <c r="AL85" s="75">
        <v>0</v>
      </c>
      <c r="AM85" s="81"/>
      <c r="AN85" s="73" t="s">
        <v>116</v>
      </c>
      <c r="AO85" s="74">
        <v>0</v>
      </c>
      <c r="AP85" s="74">
        <v>0</v>
      </c>
      <c r="AQ85" s="74">
        <v>0</v>
      </c>
      <c r="AR85" s="74">
        <v>0</v>
      </c>
      <c r="AS85" s="74">
        <v>0</v>
      </c>
    </row>
    <row r="86" spans="1:45" x14ac:dyDescent="0.25">
      <c r="A86" s="73" t="s">
        <v>115</v>
      </c>
      <c r="B86" s="75">
        <v>0</v>
      </c>
      <c r="C86" s="75">
        <v>1</v>
      </c>
      <c r="D86" s="75">
        <v>2</v>
      </c>
      <c r="E86" s="75">
        <v>0</v>
      </c>
      <c r="F86" s="75">
        <v>6</v>
      </c>
      <c r="G86" s="75">
        <v>0</v>
      </c>
      <c r="H86" s="75">
        <v>0</v>
      </c>
      <c r="I86" s="75">
        <v>0</v>
      </c>
      <c r="J86" s="75">
        <v>0</v>
      </c>
      <c r="K86" s="75">
        <v>0</v>
      </c>
      <c r="L86" s="75">
        <v>0</v>
      </c>
      <c r="M86" s="81"/>
      <c r="N86" s="73" t="s">
        <v>115</v>
      </c>
      <c r="O86" s="75">
        <v>1</v>
      </c>
      <c r="P86" s="75">
        <v>1</v>
      </c>
      <c r="Q86" s="75">
        <v>0</v>
      </c>
      <c r="R86" s="75">
        <v>0</v>
      </c>
      <c r="S86" s="75">
        <v>0</v>
      </c>
      <c r="T86" s="75">
        <v>0</v>
      </c>
      <c r="U86" s="75">
        <v>0</v>
      </c>
      <c r="V86" s="75">
        <v>0</v>
      </c>
      <c r="W86" s="75">
        <v>0</v>
      </c>
      <c r="X86" s="75">
        <v>0</v>
      </c>
      <c r="Y86" s="75">
        <v>0</v>
      </c>
      <c r="Z86" s="81"/>
      <c r="AA86" s="73" t="s">
        <v>115</v>
      </c>
      <c r="AB86" s="75">
        <v>0</v>
      </c>
      <c r="AC86" s="75">
        <v>3</v>
      </c>
      <c r="AD86" s="75">
        <v>1</v>
      </c>
      <c r="AE86" s="75">
        <v>1</v>
      </c>
      <c r="AF86" s="75">
        <v>24</v>
      </c>
      <c r="AG86" s="75">
        <v>0</v>
      </c>
      <c r="AH86" s="75">
        <v>0</v>
      </c>
      <c r="AI86" s="75">
        <v>0</v>
      </c>
      <c r="AJ86" s="75">
        <v>0</v>
      </c>
      <c r="AK86" s="75">
        <v>0</v>
      </c>
      <c r="AL86" s="75">
        <v>0</v>
      </c>
      <c r="AM86" s="81"/>
      <c r="AN86" s="73" t="s">
        <v>115</v>
      </c>
      <c r="AO86" s="74">
        <v>0</v>
      </c>
      <c r="AP86" s="74">
        <v>0</v>
      </c>
      <c r="AQ86" s="74">
        <v>0</v>
      </c>
      <c r="AR86" s="74">
        <v>0</v>
      </c>
      <c r="AS86" s="74">
        <v>0</v>
      </c>
    </row>
    <row r="87" spans="1:45" x14ac:dyDescent="0.25">
      <c r="A87" s="73" t="s">
        <v>114</v>
      </c>
      <c r="B87" s="75">
        <v>0</v>
      </c>
      <c r="C87" s="75">
        <v>3</v>
      </c>
      <c r="D87" s="75">
        <v>1</v>
      </c>
      <c r="E87" s="75">
        <v>2</v>
      </c>
      <c r="F87" s="75">
        <v>18</v>
      </c>
      <c r="G87" s="75">
        <v>0</v>
      </c>
      <c r="H87" s="75">
        <v>0</v>
      </c>
      <c r="I87" s="75">
        <v>0</v>
      </c>
      <c r="J87" s="75">
        <v>0</v>
      </c>
      <c r="K87" s="75">
        <v>0</v>
      </c>
      <c r="L87" s="75">
        <v>0</v>
      </c>
      <c r="M87" s="81"/>
      <c r="N87" s="73" t="s">
        <v>114</v>
      </c>
      <c r="O87" s="75">
        <v>0</v>
      </c>
      <c r="P87" s="75">
        <v>1</v>
      </c>
      <c r="Q87" s="75">
        <v>0</v>
      </c>
      <c r="R87" s="75">
        <v>0</v>
      </c>
      <c r="S87" s="75">
        <v>0</v>
      </c>
      <c r="T87" s="75">
        <v>0</v>
      </c>
      <c r="U87" s="75">
        <v>0</v>
      </c>
      <c r="V87" s="75">
        <v>0</v>
      </c>
      <c r="W87" s="75">
        <v>0</v>
      </c>
      <c r="X87" s="75">
        <v>0</v>
      </c>
      <c r="Y87" s="75">
        <v>0</v>
      </c>
      <c r="Z87" s="81"/>
      <c r="AA87" s="73" t="s">
        <v>114</v>
      </c>
      <c r="AB87" s="75">
        <v>0</v>
      </c>
      <c r="AC87" s="75">
        <v>7</v>
      </c>
      <c r="AD87" s="75">
        <v>2</v>
      </c>
      <c r="AE87" s="75">
        <v>1</v>
      </c>
      <c r="AF87" s="75">
        <v>32</v>
      </c>
      <c r="AG87" s="75">
        <v>0</v>
      </c>
      <c r="AH87" s="75">
        <v>0</v>
      </c>
      <c r="AI87" s="75">
        <v>0</v>
      </c>
      <c r="AJ87" s="75">
        <v>0</v>
      </c>
      <c r="AK87" s="75">
        <v>0</v>
      </c>
      <c r="AL87" s="75">
        <v>0</v>
      </c>
      <c r="AM87" s="81"/>
      <c r="AN87" s="73" t="s">
        <v>114</v>
      </c>
      <c r="AO87" s="74">
        <v>0</v>
      </c>
      <c r="AP87" s="74">
        <v>0</v>
      </c>
      <c r="AQ87" s="74">
        <v>0</v>
      </c>
      <c r="AR87" s="74">
        <v>0</v>
      </c>
      <c r="AS87" s="74">
        <v>0</v>
      </c>
    </row>
    <row r="88" spans="1:45" x14ac:dyDescent="0.25">
      <c r="A88" s="73" t="s">
        <v>113</v>
      </c>
      <c r="B88" s="75">
        <v>0</v>
      </c>
      <c r="C88" s="75">
        <v>12</v>
      </c>
      <c r="D88" s="75">
        <v>0</v>
      </c>
      <c r="E88" s="75">
        <v>0</v>
      </c>
      <c r="F88" s="75">
        <v>12</v>
      </c>
      <c r="G88" s="75">
        <v>0</v>
      </c>
      <c r="H88" s="75">
        <v>0</v>
      </c>
      <c r="I88" s="75">
        <v>0</v>
      </c>
      <c r="J88" s="75">
        <v>0</v>
      </c>
      <c r="K88" s="75">
        <v>0</v>
      </c>
      <c r="L88" s="75">
        <v>0</v>
      </c>
      <c r="M88" s="81"/>
      <c r="N88" s="73" t="s">
        <v>113</v>
      </c>
      <c r="O88" s="75">
        <v>0</v>
      </c>
      <c r="P88" s="75">
        <v>0</v>
      </c>
      <c r="Q88" s="75">
        <v>0</v>
      </c>
      <c r="R88" s="75">
        <v>0</v>
      </c>
      <c r="S88" s="75">
        <v>0</v>
      </c>
      <c r="T88" s="75">
        <v>0</v>
      </c>
      <c r="U88" s="75">
        <v>0</v>
      </c>
      <c r="V88" s="75">
        <v>0</v>
      </c>
      <c r="W88" s="75">
        <v>0</v>
      </c>
      <c r="X88" s="75">
        <v>0</v>
      </c>
      <c r="Y88" s="75">
        <v>0</v>
      </c>
      <c r="Z88" s="81"/>
      <c r="AA88" s="73" t="s">
        <v>113</v>
      </c>
      <c r="AB88" s="75">
        <v>0</v>
      </c>
      <c r="AC88" s="75">
        <v>14</v>
      </c>
      <c r="AD88" s="75">
        <v>3</v>
      </c>
      <c r="AE88" s="75">
        <v>0</v>
      </c>
      <c r="AF88" s="75">
        <v>21</v>
      </c>
      <c r="AG88" s="75">
        <v>0</v>
      </c>
      <c r="AH88" s="75">
        <v>0</v>
      </c>
      <c r="AI88" s="75">
        <v>0</v>
      </c>
      <c r="AJ88" s="75">
        <v>0</v>
      </c>
      <c r="AK88" s="75">
        <v>0</v>
      </c>
      <c r="AL88" s="75">
        <v>0</v>
      </c>
      <c r="AM88" s="81"/>
      <c r="AN88" s="73" t="s">
        <v>113</v>
      </c>
      <c r="AO88" s="74">
        <v>0</v>
      </c>
      <c r="AP88" s="74">
        <v>0</v>
      </c>
      <c r="AQ88" s="74">
        <v>0</v>
      </c>
      <c r="AR88" s="74">
        <v>0</v>
      </c>
      <c r="AS88" s="74">
        <v>0</v>
      </c>
    </row>
    <row r="89" spans="1:45" x14ac:dyDescent="0.25">
      <c r="A89" s="73" t="s">
        <v>112</v>
      </c>
      <c r="B89" s="75">
        <v>0</v>
      </c>
      <c r="C89" s="75">
        <v>4</v>
      </c>
      <c r="D89" s="75">
        <v>0</v>
      </c>
      <c r="E89" s="75">
        <v>0</v>
      </c>
      <c r="F89" s="75">
        <v>4</v>
      </c>
      <c r="G89" s="75">
        <v>0</v>
      </c>
      <c r="H89" s="75">
        <v>0</v>
      </c>
      <c r="I89" s="75">
        <v>0</v>
      </c>
      <c r="J89" s="75">
        <v>0</v>
      </c>
      <c r="K89" s="75">
        <v>0</v>
      </c>
      <c r="L89" s="75">
        <v>0</v>
      </c>
      <c r="M89" s="81"/>
      <c r="N89" s="73" t="s">
        <v>112</v>
      </c>
      <c r="O89" s="75">
        <v>0</v>
      </c>
      <c r="P89" s="75">
        <v>0</v>
      </c>
      <c r="Q89" s="75">
        <v>0</v>
      </c>
      <c r="R89" s="75">
        <v>0</v>
      </c>
      <c r="S89" s="75">
        <v>0</v>
      </c>
      <c r="T89" s="75">
        <v>0</v>
      </c>
      <c r="U89" s="75">
        <v>0</v>
      </c>
      <c r="V89" s="75">
        <v>0</v>
      </c>
      <c r="W89" s="75">
        <v>0</v>
      </c>
      <c r="X89" s="75">
        <v>0</v>
      </c>
      <c r="Y89" s="75">
        <v>0</v>
      </c>
      <c r="Z89" s="81"/>
      <c r="AA89" s="73" t="s">
        <v>112</v>
      </c>
      <c r="AB89" s="75">
        <v>0</v>
      </c>
      <c r="AC89" s="75">
        <v>7</v>
      </c>
      <c r="AD89" s="75">
        <v>1</v>
      </c>
      <c r="AE89" s="75">
        <v>0</v>
      </c>
      <c r="AF89" s="75">
        <v>11</v>
      </c>
      <c r="AG89" s="75">
        <v>0</v>
      </c>
      <c r="AH89" s="75">
        <v>0</v>
      </c>
      <c r="AI89" s="75">
        <v>0</v>
      </c>
      <c r="AJ89" s="75">
        <v>0</v>
      </c>
      <c r="AK89" s="75">
        <v>0</v>
      </c>
      <c r="AL89" s="75">
        <v>0</v>
      </c>
      <c r="AM89" s="81"/>
      <c r="AN89" s="73" t="s">
        <v>112</v>
      </c>
      <c r="AO89" s="74">
        <v>0</v>
      </c>
      <c r="AP89" s="74">
        <v>0</v>
      </c>
      <c r="AQ89" s="74">
        <v>0</v>
      </c>
      <c r="AR89" s="74">
        <v>0</v>
      </c>
      <c r="AS89" s="74">
        <v>0</v>
      </c>
    </row>
    <row r="90" spans="1:45" x14ac:dyDescent="0.25">
      <c r="A90" s="73" t="s">
        <v>111</v>
      </c>
      <c r="B90" s="75">
        <v>0</v>
      </c>
      <c r="C90" s="75">
        <v>3</v>
      </c>
      <c r="D90" s="75">
        <v>2</v>
      </c>
      <c r="E90" s="75">
        <v>0</v>
      </c>
      <c r="F90" s="75">
        <v>0</v>
      </c>
      <c r="G90" s="75">
        <v>0</v>
      </c>
      <c r="H90" s="75">
        <v>0</v>
      </c>
      <c r="I90" s="75">
        <v>0</v>
      </c>
      <c r="J90" s="75">
        <v>0</v>
      </c>
      <c r="K90" s="75">
        <v>0</v>
      </c>
      <c r="L90" s="75">
        <v>0</v>
      </c>
      <c r="M90" s="81"/>
      <c r="N90" s="73" t="s">
        <v>111</v>
      </c>
      <c r="O90" s="75">
        <v>0</v>
      </c>
      <c r="P90" s="75">
        <v>0</v>
      </c>
      <c r="Q90" s="75">
        <v>0</v>
      </c>
      <c r="R90" s="75">
        <v>0</v>
      </c>
      <c r="S90" s="75">
        <v>0</v>
      </c>
      <c r="T90" s="75">
        <v>0</v>
      </c>
      <c r="U90" s="75">
        <v>0</v>
      </c>
      <c r="V90" s="75">
        <v>0</v>
      </c>
      <c r="W90" s="75">
        <v>0</v>
      </c>
      <c r="X90" s="75">
        <v>0</v>
      </c>
      <c r="Y90" s="75">
        <v>0</v>
      </c>
      <c r="Z90" s="81"/>
      <c r="AA90" s="73" t="s">
        <v>111</v>
      </c>
      <c r="AB90" s="75">
        <v>0</v>
      </c>
      <c r="AC90" s="75">
        <v>1</v>
      </c>
      <c r="AD90" s="75">
        <v>0</v>
      </c>
      <c r="AE90" s="75">
        <v>3</v>
      </c>
      <c r="AF90" s="75">
        <v>1</v>
      </c>
      <c r="AG90" s="75">
        <v>0</v>
      </c>
      <c r="AH90" s="75">
        <v>0</v>
      </c>
      <c r="AI90" s="75">
        <v>0</v>
      </c>
      <c r="AJ90" s="75">
        <v>0</v>
      </c>
      <c r="AK90" s="75">
        <v>0</v>
      </c>
      <c r="AL90" s="75">
        <v>0</v>
      </c>
      <c r="AM90" s="81"/>
      <c r="AN90" s="73" t="s">
        <v>111</v>
      </c>
      <c r="AO90" s="74">
        <v>0</v>
      </c>
      <c r="AP90" s="74">
        <v>0</v>
      </c>
      <c r="AQ90" s="74">
        <v>0</v>
      </c>
      <c r="AR90" s="74">
        <v>0</v>
      </c>
      <c r="AS90" s="74">
        <v>0</v>
      </c>
    </row>
    <row r="91" spans="1:45" x14ac:dyDescent="0.25">
      <c r="A91" s="73" t="s">
        <v>110</v>
      </c>
      <c r="B91" s="75">
        <v>0</v>
      </c>
      <c r="C91" s="75">
        <v>6</v>
      </c>
      <c r="D91" s="75">
        <v>1</v>
      </c>
      <c r="E91" s="75">
        <v>0</v>
      </c>
      <c r="F91" s="75">
        <v>1</v>
      </c>
      <c r="G91" s="75">
        <v>0</v>
      </c>
      <c r="H91" s="75">
        <v>0</v>
      </c>
      <c r="I91" s="75">
        <v>0</v>
      </c>
      <c r="J91" s="75">
        <v>0</v>
      </c>
      <c r="K91" s="75">
        <v>0</v>
      </c>
      <c r="L91" s="75">
        <v>0</v>
      </c>
      <c r="M91" s="81"/>
      <c r="N91" s="73" t="s">
        <v>110</v>
      </c>
      <c r="O91" s="75">
        <v>0</v>
      </c>
      <c r="P91" s="75">
        <v>1</v>
      </c>
      <c r="Q91" s="75">
        <v>0</v>
      </c>
      <c r="R91" s="75">
        <v>0</v>
      </c>
      <c r="S91" s="75">
        <v>0</v>
      </c>
      <c r="T91" s="75">
        <v>0</v>
      </c>
      <c r="U91" s="75">
        <v>0</v>
      </c>
      <c r="V91" s="75">
        <v>0</v>
      </c>
      <c r="W91" s="75">
        <v>0</v>
      </c>
      <c r="X91" s="75">
        <v>0</v>
      </c>
      <c r="Y91" s="75">
        <v>0</v>
      </c>
      <c r="Z91" s="81"/>
      <c r="AA91" s="73" t="s">
        <v>110</v>
      </c>
      <c r="AB91" s="75">
        <v>0</v>
      </c>
      <c r="AC91" s="75">
        <v>3</v>
      </c>
      <c r="AD91" s="75">
        <v>0</v>
      </c>
      <c r="AE91" s="75">
        <v>2</v>
      </c>
      <c r="AF91" s="75">
        <v>4</v>
      </c>
      <c r="AG91" s="75">
        <v>0</v>
      </c>
      <c r="AH91" s="75">
        <v>0</v>
      </c>
      <c r="AI91" s="75">
        <v>0</v>
      </c>
      <c r="AJ91" s="75">
        <v>0</v>
      </c>
      <c r="AK91" s="75">
        <v>0</v>
      </c>
      <c r="AL91" s="75">
        <v>0</v>
      </c>
      <c r="AM91" s="81"/>
      <c r="AN91" s="73" t="s">
        <v>110</v>
      </c>
      <c r="AO91" s="74">
        <v>0</v>
      </c>
      <c r="AP91" s="74">
        <v>0</v>
      </c>
      <c r="AQ91" s="74">
        <v>0</v>
      </c>
      <c r="AR91" s="74">
        <v>0</v>
      </c>
      <c r="AS91" s="74">
        <v>0</v>
      </c>
    </row>
    <row r="92" spans="1:45" x14ac:dyDescent="0.25">
      <c r="A92" s="73" t="s">
        <v>109</v>
      </c>
      <c r="B92" s="75">
        <v>0</v>
      </c>
      <c r="C92" s="75">
        <v>3</v>
      </c>
      <c r="D92" s="75">
        <v>2</v>
      </c>
      <c r="E92" s="75">
        <v>0</v>
      </c>
      <c r="F92" s="75">
        <v>0</v>
      </c>
      <c r="G92" s="75">
        <v>0</v>
      </c>
      <c r="H92" s="75">
        <v>0</v>
      </c>
      <c r="I92" s="75">
        <v>0</v>
      </c>
      <c r="J92" s="75">
        <v>0</v>
      </c>
      <c r="K92" s="75">
        <v>0</v>
      </c>
      <c r="L92" s="75">
        <v>0</v>
      </c>
      <c r="M92" s="81"/>
      <c r="N92" s="73" t="s">
        <v>109</v>
      </c>
      <c r="O92" s="75">
        <v>0</v>
      </c>
      <c r="P92" s="75">
        <v>0</v>
      </c>
      <c r="Q92" s="75">
        <v>0</v>
      </c>
      <c r="R92" s="75">
        <v>0</v>
      </c>
      <c r="S92" s="75">
        <v>0</v>
      </c>
      <c r="T92" s="75">
        <v>0</v>
      </c>
      <c r="U92" s="75">
        <v>0</v>
      </c>
      <c r="V92" s="75">
        <v>0</v>
      </c>
      <c r="W92" s="75">
        <v>0</v>
      </c>
      <c r="X92" s="75">
        <v>0</v>
      </c>
      <c r="Y92" s="75">
        <v>0</v>
      </c>
      <c r="Z92" s="81"/>
      <c r="AA92" s="73" t="s">
        <v>109</v>
      </c>
      <c r="AB92" s="75">
        <v>0</v>
      </c>
      <c r="AC92" s="75">
        <v>2</v>
      </c>
      <c r="AD92" s="75">
        <v>0</v>
      </c>
      <c r="AE92" s="75">
        <v>0</v>
      </c>
      <c r="AF92" s="75">
        <v>1</v>
      </c>
      <c r="AG92" s="75">
        <v>0</v>
      </c>
      <c r="AH92" s="75">
        <v>0</v>
      </c>
      <c r="AI92" s="75">
        <v>0</v>
      </c>
      <c r="AJ92" s="75">
        <v>0</v>
      </c>
      <c r="AK92" s="75">
        <v>0</v>
      </c>
      <c r="AL92" s="75">
        <v>0</v>
      </c>
      <c r="AM92" s="81"/>
      <c r="AN92" s="73" t="s">
        <v>109</v>
      </c>
      <c r="AO92" s="74">
        <v>0</v>
      </c>
      <c r="AP92" s="74">
        <v>0</v>
      </c>
      <c r="AQ92" s="74">
        <v>0</v>
      </c>
      <c r="AR92" s="74">
        <v>0</v>
      </c>
      <c r="AS92" s="74">
        <v>0</v>
      </c>
    </row>
    <row r="93" spans="1:45" x14ac:dyDescent="0.25">
      <c r="A93" s="73" t="s">
        <v>108</v>
      </c>
      <c r="B93" s="75">
        <v>0</v>
      </c>
      <c r="C93" s="75">
        <v>4</v>
      </c>
      <c r="D93" s="75">
        <v>0</v>
      </c>
      <c r="E93" s="75">
        <v>0</v>
      </c>
      <c r="F93" s="75">
        <v>1</v>
      </c>
      <c r="G93" s="75">
        <v>0</v>
      </c>
      <c r="H93" s="75">
        <v>0</v>
      </c>
      <c r="I93" s="75">
        <v>0</v>
      </c>
      <c r="J93" s="75">
        <v>0</v>
      </c>
      <c r="K93" s="75">
        <v>0</v>
      </c>
      <c r="L93" s="75">
        <v>0</v>
      </c>
      <c r="M93" s="81"/>
      <c r="N93" s="73" t="s">
        <v>108</v>
      </c>
      <c r="O93" s="75">
        <v>0</v>
      </c>
      <c r="P93" s="75">
        <v>0</v>
      </c>
      <c r="Q93" s="75">
        <v>0</v>
      </c>
      <c r="R93" s="75">
        <v>0</v>
      </c>
      <c r="S93" s="75">
        <v>0</v>
      </c>
      <c r="T93" s="75">
        <v>0</v>
      </c>
      <c r="U93" s="75">
        <v>0</v>
      </c>
      <c r="V93" s="75">
        <v>0</v>
      </c>
      <c r="W93" s="75">
        <v>0</v>
      </c>
      <c r="X93" s="75">
        <v>0</v>
      </c>
      <c r="Y93" s="75">
        <v>0</v>
      </c>
      <c r="Z93" s="81"/>
      <c r="AA93" s="73" t="s">
        <v>108</v>
      </c>
      <c r="AB93" s="75">
        <v>0</v>
      </c>
      <c r="AC93" s="75">
        <v>2</v>
      </c>
      <c r="AD93" s="75">
        <v>0</v>
      </c>
      <c r="AE93" s="75">
        <v>0</v>
      </c>
      <c r="AF93" s="75">
        <v>1</v>
      </c>
      <c r="AG93" s="75">
        <v>0</v>
      </c>
      <c r="AH93" s="75">
        <v>0</v>
      </c>
      <c r="AI93" s="75">
        <v>0</v>
      </c>
      <c r="AJ93" s="75">
        <v>0</v>
      </c>
      <c r="AK93" s="75">
        <v>0</v>
      </c>
      <c r="AL93" s="75">
        <v>0</v>
      </c>
      <c r="AM93" s="81"/>
      <c r="AN93" s="73" t="s">
        <v>108</v>
      </c>
      <c r="AO93" s="74">
        <v>0</v>
      </c>
      <c r="AP93" s="74">
        <v>0</v>
      </c>
      <c r="AQ93" s="74">
        <v>0</v>
      </c>
      <c r="AR93" s="74">
        <v>0</v>
      </c>
      <c r="AS93" s="74">
        <v>0</v>
      </c>
    </row>
    <row r="94" spans="1:45" x14ac:dyDescent="0.25">
      <c r="A94" s="73" t="s">
        <v>107</v>
      </c>
      <c r="B94" s="75">
        <v>0</v>
      </c>
      <c r="C94" s="75">
        <v>4</v>
      </c>
      <c r="D94" s="75">
        <v>0</v>
      </c>
      <c r="E94" s="75">
        <v>2</v>
      </c>
      <c r="F94" s="75">
        <v>5</v>
      </c>
      <c r="G94" s="75">
        <v>0</v>
      </c>
      <c r="H94" s="75">
        <v>0</v>
      </c>
      <c r="I94" s="75">
        <v>0</v>
      </c>
      <c r="J94" s="75">
        <v>0</v>
      </c>
      <c r="K94" s="75">
        <v>0</v>
      </c>
      <c r="L94" s="75">
        <v>0</v>
      </c>
      <c r="M94" s="81"/>
      <c r="N94" s="73" t="s">
        <v>107</v>
      </c>
      <c r="O94" s="75">
        <v>0</v>
      </c>
      <c r="P94" s="75">
        <v>0</v>
      </c>
      <c r="Q94" s="75">
        <v>0</v>
      </c>
      <c r="R94" s="75">
        <v>0</v>
      </c>
      <c r="S94" s="75">
        <v>0</v>
      </c>
      <c r="T94" s="75">
        <v>0</v>
      </c>
      <c r="U94" s="75">
        <v>0</v>
      </c>
      <c r="V94" s="75">
        <v>0</v>
      </c>
      <c r="W94" s="75">
        <v>0</v>
      </c>
      <c r="X94" s="75">
        <v>0</v>
      </c>
      <c r="Y94" s="75">
        <v>0</v>
      </c>
      <c r="Z94" s="81"/>
      <c r="AA94" s="73" t="s">
        <v>107</v>
      </c>
      <c r="AB94" s="75">
        <v>0</v>
      </c>
      <c r="AC94" s="75">
        <v>2</v>
      </c>
      <c r="AD94" s="75">
        <v>0</v>
      </c>
      <c r="AE94" s="75">
        <v>1</v>
      </c>
      <c r="AF94" s="75">
        <v>5</v>
      </c>
      <c r="AG94" s="75">
        <v>0</v>
      </c>
      <c r="AH94" s="75">
        <v>0</v>
      </c>
      <c r="AI94" s="75">
        <v>0</v>
      </c>
      <c r="AJ94" s="75">
        <v>0</v>
      </c>
      <c r="AK94" s="75">
        <v>0</v>
      </c>
      <c r="AL94" s="75">
        <v>0</v>
      </c>
      <c r="AM94" s="81"/>
      <c r="AN94" s="73" t="s">
        <v>107</v>
      </c>
      <c r="AO94" s="74">
        <v>0</v>
      </c>
      <c r="AP94" s="74">
        <v>0</v>
      </c>
      <c r="AQ94" s="74">
        <v>0</v>
      </c>
      <c r="AR94" s="74">
        <v>0</v>
      </c>
      <c r="AS94" s="74">
        <v>0</v>
      </c>
    </row>
    <row r="95" spans="1:45" x14ac:dyDescent="0.25">
      <c r="A95" s="73" t="s">
        <v>106</v>
      </c>
      <c r="B95" s="75">
        <v>0</v>
      </c>
      <c r="C95" s="75">
        <v>2</v>
      </c>
      <c r="D95" s="75">
        <v>0</v>
      </c>
      <c r="E95" s="75">
        <v>0</v>
      </c>
      <c r="F95" s="75">
        <v>11</v>
      </c>
      <c r="G95" s="75">
        <v>0</v>
      </c>
      <c r="H95" s="75">
        <v>0</v>
      </c>
      <c r="I95" s="75">
        <v>0</v>
      </c>
      <c r="J95" s="75">
        <v>0</v>
      </c>
      <c r="K95" s="75">
        <v>0</v>
      </c>
      <c r="L95" s="75">
        <v>0</v>
      </c>
      <c r="M95" s="81"/>
      <c r="N95" s="73" t="s">
        <v>106</v>
      </c>
      <c r="O95" s="75">
        <v>0</v>
      </c>
      <c r="P95" s="75">
        <v>0</v>
      </c>
      <c r="Q95" s="75">
        <v>0</v>
      </c>
      <c r="R95" s="75">
        <v>0</v>
      </c>
      <c r="S95" s="75">
        <v>0</v>
      </c>
      <c r="T95" s="75">
        <v>0</v>
      </c>
      <c r="U95" s="75">
        <v>0</v>
      </c>
      <c r="V95" s="75">
        <v>0</v>
      </c>
      <c r="W95" s="75">
        <v>0</v>
      </c>
      <c r="X95" s="75">
        <v>0</v>
      </c>
      <c r="Y95" s="75">
        <v>0</v>
      </c>
      <c r="Z95" s="81"/>
      <c r="AA95" s="73" t="s">
        <v>106</v>
      </c>
      <c r="AB95" s="75">
        <v>0</v>
      </c>
      <c r="AC95" s="75">
        <v>2</v>
      </c>
      <c r="AD95" s="75">
        <v>0</v>
      </c>
      <c r="AE95" s="75">
        <v>1</v>
      </c>
      <c r="AF95" s="75">
        <v>7</v>
      </c>
      <c r="AG95" s="75">
        <v>0</v>
      </c>
      <c r="AH95" s="75">
        <v>0</v>
      </c>
      <c r="AI95" s="75">
        <v>0</v>
      </c>
      <c r="AJ95" s="75">
        <v>0</v>
      </c>
      <c r="AK95" s="75">
        <v>0</v>
      </c>
      <c r="AL95" s="75">
        <v>0</v>
      </c>
      <c r="AM95" s="81"/>
      <c r="AN95" s="73" t="s">
        <v>106</v>
      </c>
      <c r="AO95" s="74">
        <v>0</v>
      </c>
      <c r="AP95" s="74">
        <v>0</v>
      </c>
      <c r="AQ95" s="74">
        <v>0</v>
      </c>
      <c r="AR95" s="74">
        <v>0</v>
      </c>
      <c r="AS95" s="74">
        <v>0</v>
      </c>
    </row>
    <row r="96" spans="1:45" x14ac:dyDescent="0.25">
      <c r="A96" s="73" t="s">
        <v>105</v>
      </c>
      <c r="B96" s="75">
        <v>0</v>
      </c>
      <c r="C96" s="75">
        <v>1</v>
      </c>
      <c r="D96" s="75">
        <v>0</v>
      </c>
      <c r="E96" s="75">
        <v>0</v>
      </c>
      <c r="F96" s="75">
        <v>14</v>
      </c>
      <c r="G96" s="75">
        <v>0</v>
      </c>
      <c r="H96" s="75">
        <v>0</v>
      </c>
      <c r="I96" s="75">
        <v>0</v>
      </c>
      <c r="J96" s="75">
        <v>0</v>
      </c>
      <c r="K96" s="75">
        <v>0</v>
      </c>
      <c r="L96" s="75">
        <v>0</v>
      </c>
      <c r="M96" s="81"/>
      <c r="N96" s="73" t="s">
        <v>105</v>
      </c>
      <c r="O96" s="75">
        <v>0</v>
      </c>
      <c r="P96" s="75">
        <v>1</v>
      </c>
      <c r="Q96" s="75">
        <v>0</v>
      </c>
      <c r="R96" s="75">
        <v>0</v>
      </c>
      <c r="S96" s="75">
        <v>0</v>
      </c>
      <c r="T96" s="75">
        <v>0</v>
      </c>
      <c r="U96" s="75">
        <v>0</v>
      </c>
      <c r="V96" s="75">
        <v>0</v>
      </c>
      <c r="W96" s="75">
        <v>0</v>
      </c>
      <c r="X96" s="75">
        <v>0</v>
      </c>
      <c r="Y96" s="75">
        <v>0</v>
      </c>
      <c r="Z96" s="81"/>
      <c r="AA96" s="73" t="s">
        <v>105</v>
      </c>
      <c r="AB96" s="75">
        <v>0</v>
      </c>
      <c r="AC96" s="75">
        <v>0</v>
      </c>
      <c r="AD96" s="75">
        <v>0</v>
      </c>
      <c r="AE96" s="75">
        <v>3</v>
      </c>
      <c r="AF96" s="75">
        <v>12</v>
      </c>
      <c r="AG96" s="75">
        <v>0</v>
      </c>
      <c r="AH96" s="75">
        <v>0</v>
      </c>
      <c r="AI96" s="75">
        <v>0</v>
      </c>
      <c r="AJ96" s="75">
        <v>0</v>
      </c>
      <c r="AK96" s="75">
        <v>0</v>
      </c>
      <c r="AL96" s="75">
        <v>0</v>
      </c>
      <c r="AM96" s="81"/>
      <c r="AN96" s="73" t="s">
        <v>105</v>
      </c>
      <c r="AO96" s="74">
        <v>0</v>
      </c>
      <c r="AP96" s="74">
        <v>0</v>
      </c>
      <c r="AQ96" s="74">
        <v>0</v>
      </c>
      <c r="AR96" s="74">
        <v>0</v>
      </c>
      <c r="AS96" s="74">
        <v>0</v>
      </c>
    </row>
    <row r="97" spans="1:45" x14ac:dyDescent="0.25">
      <c r="A97" s="73" t="s">
        <v>104</v>
      </c>
      <c r="B97" s="75">
        <v>0</v>
      </c>
      <c r="C97" s="75">
        <v>1</v>
      </c>
      <c r="D97" s="75">
        <v>0</v>
      </c>
      <c r="E97" s="75">
        <v>0</v>
      </c>
      <c r="F97" s="75">
        <v>4</v>
      </c>
      <c r="G97" s="75">
        <v>0</v>
      </c>
      <c r="H97" s="75">
        <v>0</v>
      </c>
      <c r="I97" s="75">
        <v>0</v>
      </c>
      <c r="J97" s="75">
        <v>0</v>
      </c>
      <c r="K97" s="75">
        <v>0</v>
      </c>
      <c r="L97" s="75">
        <v>0</v>
      </c>
      <c r="M97" s="81"/>
      <c r="N97" s="73" t="s">
        <v>104</v>
      </c>
      <c r="O97" s="75">
        <v>0</v>
      </c>
      <c r="P97" s="75">
        <v>0</v>
      </c>
      <c r="Q97" s="75">
        <v>0</v>
      </c>
      <c r="R97" s="75">
        <v>0</v>
      </c>
      <c r="S97" s="75">
        <v>0</v>
      </c>
      <c r="T97" s="75">
        <v>0</v>
      </c>
      <c r="U97" s="75">
        <v>0</v>
      </c>
      <c r="V97" s="75">
        <v>0</v>
      </c>
      <c r="W97" s="75">
        <v>0</v>
      </c>
      <c r="X97" s="75">
        <v>0</v>
      </c>
      <c r="Y97" s="75">
        <v>0</v>
      </c>
      <c r="Z97" s="81"/>
      <c r="AA97" s="73" t="s">
        <v>104</v>
      </c>
      <c r="AB97" s="75">
        <v>0</v>
      </c>
      <c r="AC97" s="75">
        <v>1</v>
      </c>
      <c r="AD97" s="75">
        <v>0</v>
      </c>
      <c r="AE97" s="75">
        <v>0</v>
      </c>
      <c r="AF97" s="75">
        <v>10</v>
      </c>
      <c r="AG97" s="75">
        <v>0</v>
      </c>
      <c r="AH97" s="75">
        <v>0</v>
      </c>
      <c r="AI97" s="75">
        <v>0</v>
      </c>
      <c r="AJ97" s="75">
        <v>0</v>
      </c>
      <c r="AK97" s="75">
        <v>0</v>
      </c>
      <c r="AL97" s="75">
        <v>0</v>
      </c>
      <c r="AM97" s="81"/>
      <c r="AN97" s="73" t="s">
        <v>104</v>
      </c>
      <c r="AO97" s="74">
        <v>0</v>
      </c>
      <c r="AP97" s="74">
        <v>0</v>
      </c>
      <c r="AQ97" s="74">
        <v>0</v>
      </c>
      <c r="AR97" s="74">
        <v>0</v>
      </c>
      <c r="AS97" s="74">
        <v>0</v>
      </c>
    </row>
    <row r="98" spans="1:45" x14ac:dyDescent="0.25">
      <c r="A98" s="73" t="s">
        <v>103</v>
      </c>
      <c r="B98" s="75">
        <v>0</v>
      </c>
      <c r="C98" s="75">
        <v>0</v>
      </c>
      <c r="D98" s="75">
        <v>0</v>
      </c>
      <c r="E98" s="75">
        <v>0</v>
      </c>
      <c r="F98" s="75">
        <v>1</v>
      </c>
      <c r="G98" s="75">
        <v>0</v>
      </c>
      <c r="H98" s="75">
        <v>0</v>
      </c>
      <c r="I98" s="75">
        <v>0</v>
      </c>
      <c r="J98" s="75">
        <v>0</v>
      </c>
      <c r="K98" s="75">
        <v>0</v>
      </c>
      <c r="L98" s="75">
        <v>0</v>
      </c>
      <c r="M98" s="81"/>
      <c r="N98" s="73" t="s">
        <v>103</v>
      </c>
      <c r="O98" s="75">
        <v>0</v>
      </c>
      <c r="P98" s="75">
        <v>0</v>
      </c>
      <c r="Q98" s="75">
        <v>0</v>
      </c>
      <c r="R98" s="75">
        <v>0</v>
      </c>
      <c r="S98" s="75">
        <v>0</v>
      </c>
      <c r="T98" s="75">
        <v>0</v>
      </c>
      <c r="U98" s="75">
        <v>0</v>
      </c>
      <c r="V98" s="75">
        <v>0</v>
      </c>
      <c r="W98" s="75">
        <v>0</v>
      </c>
      <c r="X98" s="75">
        <v>0</v>
      </c>
      <c r="Y98" s="75">
        <v>0</v>
      </c>
      <c r="Z98" s="81"/>
      <c r="AA98" s="73" t="s">
        <v>103</v>
      </c>
      <c r="AB98" s="75">
        <v>0</v>
      </c>
      <c r="AC98" s="75">
        <v>3</v>
      </c>
      <c r="AD98" s="75">
        <v>0</v>
      </c>
      <c r="AE98" s="75">
        <v>0</v>
      </c>
      <c r="AF98" s="75">
        <v>4</v>
      </c>
      <c r="AG98" s="75">
        <v>0</v>
      </c>
      <c r="AH98" s="75">
        <v>0</v>
      </c>
      <c r="AI98" s="75">
        <v>0</v>
      </c>
      <c r="AJ98" s="75">
        <v>0</v>
      </c>
      <c r="AK98" s="75">
        <v>0</v>
      </c>
      <c r="AL98" s="75">
        <v>0</v>
      </c>
      <c r="AM98" s="81"/>
      <c r="AN98" s="73" t="s">
        <v>103</v>
      </c>
      <c r="AO98" s="74">
        <v>0</v>
      </c>
      <c r="AP98" s="74">
        <v>0</v>
      </c>
      <c r="AQ98" s="74">
        <v>0</v>
      </c>
      <c r="AR98" s="74">
        <v>0</v>
      </c>
      <c r="AS98" s="74">
        <v>0</v>
      </c>
    </row>
    <row r="99" spans="1:45" x14ac:dyDescent="0.25">
      <c r="A99" s="73" t="s">
        <v>102</v>
      </c>
      <c r="B99" s="75">
        <v>0</v>
      </c>
      <c r="C99" s="75">
        <v>0</v>
      </c>
      <c r="D99" s="75">
        <v>0</v>
      </c>
      <c r="E99" s="75">
        <v>2</v>
      </c>
      <c r="F99" s="75">
        <v>11</v>
      </c>
      <c r="G99" s="75">
        <v>0</v>
      </c>
      <c r="H99" s="75">
        <v>0</v>
      </c>
      <c r="I99" s="75">
        <v>0</v>
      </c>
      <c r="J99" s="75">
        <v>0</v>
      </c>
      <c r="K99" s="75">
        <v>0</v>
      </c>
      <c r="L99" s="75">
        <v>0</v>
      </c>
      <c r="M99" s="81"/>
      <c r="N99" s="73" t="s">
        <v>102</v>
      </c>
      <c r="O99" s="75">
        <v>0</v>
      </c>
      <c r="P99" s="75">
        <v>1</v>
      </c>
      <c r="Q99" s="75">
        <v>0</v>
      </c>
      <c r="R99" s="75">
        <v>0</v>
      </c>
      <c r="S99" s="75">
        <v>0</v>
      </c>
      <c r="T99" s="75">
        <v>0</v>
      </c>
      <c r="U99" s="75">
        <v>0</v>
      </c>
      <c r="V99" s="75">
        <v>1</v>
      </c>
      <c r="W99" s="75">
        <v>0</v>
      </c>
      <c r="X99" s="75">
        <v>0</v>
      </c>
      <c r="Y99" s="75">
        <v>0</v>
      </c>
      <c r="Z99" s="81"/>
      <c r="AA99" s="73" t="s">
        <v>102</v>
      </c>
      <c r="AB99" s="75">
        <v>0</v>
      </c>
      <c r="AC99" s="75">
        <v>3</v>
      </c>
      <c r="AD99" s="75">
        <v>1</v>
      </c>
      <c r="AE99" s="75">
        <v>0</v>
      </c>
      <c r="AF99" s="75">
        <v>24</v>
      </c>
      <c r="AG99" s="75">
        <v>0</v>
      </c>
      <c r="AH99" s="75">
        <v>0</v>
      </c>
      <c r="AI99" s="75">
        <v>0</v>
      </c>
      <c r="AJ99" s="75">
        <v>0</v>
      </c>
      <c r="AK99" s="75">
        <v>0</v>
      </c>
      <c r="AL99" s="75">
        <v>0</v>
      </c>
      <c r="AM99" s="81"/>
      <c r="AN99" s="73" t="s">
        <v>102</v>
      </c>
      <c r="AO99" s="74">
        <v>0</v>
      </c>
      <c r="AP99" s="74">
        <v>0</v>
      </c>
      <c r="AQ99" s="74">
        <v>0</v>
      </c>
      <c r="AR99" s="74">
        <v>0</v>
      </c>
      <c r="AS99" s="74">
        <v>0</v>
      </c>
    </row>
    <row r="100" spans="1:45" x14ac:dyDescent="0.25">
      <c r="A100" s="73" t="s">
        <v>101</v>
      </c>
      <c r="B100" s="75">
        <v>0</v>
      </c>
      <c r="C100" s="75">
        <v>4</v>
      </c>
      <c r="D100" s="75">
        <v>1</v>
      </c>
      <c r="E100" s="75">
        <v>0</v>
      </c>
      <c r="F100" s="75">
        <v>12</v>
      </c>
      <c r="G100" s="75">
        <v>0</v>
      </c>
      <c r="H100" s="75">
        <v>0</v>
      </c>
      <c r="I100" s="75">
        <v>0</v>
      </c>
      <c r="J100" s="75">
        <v>0</v>
      </c>
      <c r="K100" s="75">
        <v>0</v>
      </c>
      <c r="L100" s="75">
        <v>0</v>
      </c>
      <c r="M100" s="81"/>
      <c r="N100" s="73" t="s">
        <v>101</v>
      </c>
      <c r="O100" s="75">
        <v>0</v>
      </c>
      <c r="P100" s="75">
        <v>0</v>
      </c>
      <c r="Q100" s="75">
        <v>0</v>
      </c>
      <c r="R100" s="75">
        <v>0</v>
      </c>
      <c r="S100" s="75">
        <v>0</v>
      </c>
      <c r="T100" s="75">
        <v>0</v>
      </c>
      <c r="U100" s="75">
        <v>0</v>
      </c>
      <c r="V100" s="75">
        <v>0</v>
      </c>
      <c r="W100" s="75">
        <v>0</v>
      </c>
      <c r="X100" s="75">
        <v>0</v>
      </c>
      <c r="Y100" s="75">
        <v>0</v>
      </c>
      <c r="Z100" s="81"/>
      <c r="AA100" s="73" t="s">
        <v>101</v>
      </c>
      <c r="AB100" s="75">
        <v>0</v>
      </c>
      <c r="AC100" s="75">
        <v>4</v>
      </c>
      <c r="AD100" s="75">
        <v>3</v>
      </c>
      <c r="AE100" s="75">
        <v>1</v>
      </c>
      <c r="AF100" s="75">
        <v>9</v>
      </c>
      <c r="AG100" s="75">
        <v>0</v>
      </c>
      <c r="AH100" s="75">
        <v>0</v>
      </c>
      <c r="AI100" s="75">
        <v>0</v>
      </c>
      <c r="AJ100" s="75">
        <v>0</v>
      </c>
      <c r="AK100" s="75">
        <v>0</v>
      </c>
      <c r="AL100" s="75">
        <v>0</v>
      </c>
      <c r="AM100" s="81"/>
      <c r="AN100" s="73" t="s">
        <v>101</v>
      </c>
      <c r="AO100" s="74">
        <v>0</v>
      </c>
      <c r="AP100" s="74">
        <v>0</v>
      </c>
      <c r="AQ100" s="74">
        <v>0</v>
      </c>
      <c r="AR100" s="74">
        <v>0</v>
      </c>
      <c r="AS100" s="74">
        <v>0</v>
      </c>
    </row>
    <row r="101" spans="1:45" x14ac:dyDescent="0.25">
      <c r="A101" s="73" t="s">
        <v>100</v>
      </c>
      <c r="B101" s="75">
        <v>0</v>
      </c>
      <c r="C101" s="75">
        <v>0</v>
      </c>
      <c r="D101" s="75">
        <v>0</v>
      </c>
      <c r="E101" s="75">
        <v>0</v>
      </c>
      <c r="F101" s="75">
        <v>0</v>
      </c>
      <c r="G101" s="75">
        <v>0</v>
      </c>
      <c r="H101" s="75">
        <v>0</v>
      </c>
      <c r="I101" s="75">
        <v>0</v>
      </c>
      <c r="J101" s="75">
        <v>0</v>
      </c>
      <c r="K101" s="75">
        <v>0</v>
      </c>
      <c r="L101" s="75">
        <v>0</v>
      </c>
      <c r="M101" s="81"/>
      <c r="N101" s="73" t="s">
        <v>100</v>
      </c>
      <c r="O101" s="75">
        <v>0</v>
      </c>
      <c r="P101" s="75">
        <v>1</v>
      </c>
      <c r="Q101" s="75">
        <v>0</v>
      </c>
      <c r="R101" s="75">
        <v>0</v>
      </c>
      <c r="S101" s="75">
        <v>0</v>
      </c>
      <c r="T101" s="75">
        <v>0</v>
      </c>
      <c r="U101" s="75">
        <v>0</v>
      </c>
      <c r="V101" s="75">
        <v>0</v>
      </c>
      <c r="W101" s="75">
        <v>0</v>
      </c>
      <c r="X101" s="75">
        <v>0</v>
      </c>
      <c r="Y101" s="75">
        <v>0</v>
      </c>
      <c r="Z101" s="81"/>
      <c r="AA101" s="73" t="s">
        <v>100</v>
      </c>
      <c r="AB101" s="75">
        <v>0</v>
      </c>
      <c r="AC101" s="75">
        <v>0</v>
      </c>
      <c r="AD101" s="75">
        <v>1</v>
      </c>
      <c r="AE101" s="75">
        <v>1</v>
      </c>
      <c r="AF101" s="75">
        <v>2</v>
      </c>
      <c r="AG101" s="75">
        <v>0</v>
      </c>
      <c r="AH101" s="75">
        <v>0</v>
      </c>
      <c r="AI101" s="75">
        <v>0</v>
      </c>
      <c r="AJ101" s="75">
        <v>0</v>
      </c>
      <c r="AK101" s="75">
        <v>0</v>
      </c>
      <c r="AL101" s="75">
        <v>0</v>
      </c>
      <c r="AM101" s="81"/>
      <c r="AN101" s="73" t="s">
        <v>100</v>
      </c>
      <c r="AO101" s="74">
        <v>0</v>
      </c>
      <c r="AP101" s="74">
        <v>0</v>
      </c>
      <c r="AQ101" s="74">
        <v>0</v>
      </c>
      <c r="AR101" s="74">
        <v>0</v>
      </c>
      <c r="AS101" s="74">
        <v>0</v>
      </c>
    </row>
    <row r="102" spans="1:45" x14ac:dyDescent="0.25">
      <c r="A102" s="73" t="s">
        <v>99</v>
      </c>
      <c r="B102" s="74">
        <v>1</v>
      </c>
      <c r="C102" s="74">
        <v>144</v>
      </c>
      <c r="D102" s="74">
        <v>42</v>
      </c>
      <c r="E102" s="74">
        <v>7</v>
      </c>
      <c r="F102" s="74">
        <v>239</v>
      </c>
      <c r="G102" s="74">
        <v>0</v>
      </c>
      <c r="H102" s="74">
        <v>1</v>
      </c>
      <c r="I102" s="74">
        <v>1</v>
      </c>
      <c r="J102" s="74">
        <v>0</v>
      </c>
      <c r="K102" s="74">
        <v>0</v>
      </c>
      <c r="L102" s="74">
        <v>435</v>
      </c>
      <c r="M102" s="81"/>
      <c r="N102" s="73" t="s">
        <v>99</v>
      </c>
      <c r="O102" s="74">
        <v>4</v>
      </c>
      <c r="P102" s="74">
        <v>150</v>
      </c>
      <c r="Q102" s="74">
        <v>14</v>
      </c>
      <c r="R102" s="74">
        <v>2</v>
      </c>
      <c r="S102" s="74">
        <v>0</v>
      </c>
      <c r="T102" s="74">
        <v>1</v>
      </c>
      <c r="U102" s="74">
        <v>0</v>
      </c>
      <c r="V102" s="74">
        <v>17</v>
      </c>
      <c r="W102" s="74">
        <v>0</v>
      </c>
      <c r="X102" s="74">
        <v>0</v>
      </c>
      <c r="Y102" s="74">
        <v>188</v>
      </c>
      <c r="Z102" s="81"/>
      <c r="AA102" s="73" t="s">
        <v>99</v>
      </c>
      <c r="AB102" s="74">
        <v>4</v>
      </c>
      <c r="AC102" s="74">
        <v>365</v>
      </c>
      <c r="AD102" s="74">
        <v>95</v>
      </c>
      <c r="AE102" s="74">
        <v>45</v>
      </c>
      <c r="AF102" s="74">
        <v>544</v>
      </c>
      <c r="AG102" s="74">
        <v>2</v>
      </c>
      <c r="AH102" s="74">
        <v>1</v>
      </c>
      <c r="AI102" s="74">
        <v>10</v>
      </c>
      <c r="AJ102" s="74">
        <v>0</v>
      </c>
      <c r="AK102" s="74">
        <v>0</v>
      </c>
      <c r="AL102" s="74">
        <v>1066</v>
      </c>
      <c r="AM102" s="81"/>
      <c r="AN102" s="73" t="s">
        <v>99</v>
      </c>
      <c r="AO102" s="74">
        <v>0</v>
      </c>
      <c r="AP102" s="74">
        <v>0</v>
      </c>
      <c r="AQ102" s="74">
        <v>0</v>
      </c>
      <c r="AR102" s="74">
        <v>0</v>
      </c>
      <c r="AS102" s="74">
        <v>0</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02"/>
  <sheetViews>
    <sheetView showRuler="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82" t="s">
        <v>205</v>
      </c>
      <c r="B4" s="82"/>
      <c r="C4" s="82"/>
      <c r="D4" s="82"/>
      <c r="E4" s="82"/>
      <c r="F4" s="82"/>
      <c r="G4" s="82"/>
      <c r="H4" s="82"/>
      <c r="I4" s="82"/>
      <c r="J4" s="82"/>
      <c r="K4" s="82"/>
      <c r="L4" s="82"/>
      <c r="M4" s="81"/>
      <c r="N4" s="82" t="s">
        <v>204</v>
      </c>
      <c r="O4" s="82"/>
      <c r="P4" s="82"/>
      <c r="Q4" s="82"/>
      <c r="R4" s="82"/>
      <c r="S4" s="82"/>
      <c r="T4" s="82"/>
      <c r="U4" s="82"/>
      <c r="V4" s="82"/>
      <c r="W4" s="82"/>
      <c r="X4" s="82"/>
      <c r="Y4" s="82"/>
      <c r="Z4" s="81"/>
      <c r="AA4" s="82" t="s">
        <v>203</v>
      </c>
      <c r="AB4" s="82"/>
      <c r="AC4" s="82"/>
      <c r="AD4" s="82"/>
      <c r="AE4" s="82"/>
      <c r="AF4" s="82"/>
      <c r="AG4" s="82"/>
      <c r="AH4" s="82"/>
      <c r="AI4" s="82"/>
      <c r="AJ4" s="82"/>
      <c r="AK4" s="82"/>
      <c r="AL4" s="82"/>
      <c r="AM4" s="81"/>
      <c r="AN4" s="82" t="s">
        <v>217</v>
      </c>
      <c r="AO4" s="82"/>
      <c r="AP4" s="82"/>
      <c r="AQ4" s="82"/>
      <c r="AR4" s="82"/>
      <c r="AS4" s="82"/>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81"/>
      <c r="N5" s="73" t="s">
        <v>202</v>
      </c>
      <c r="O5" s="73" t="s">
        <v>201</v>
      </c>
      <c r="P5" s="73" t="s">
        <v>50</v>
      </c>
      <c r="Q5" s="73" t="s">
        <v>49</v>
      </c>
      <c r="R5" s="73" t="s">
        <v>200</v>
      </c>
      <c r="S5" s="73" t="s">
        <v>199</v>
      </c>
      <c r="T5" s="73" t="s">
        <v>198</v>
      </c>
      <c r="U5" s="73" t="s">
        <v>197</v>
      </c>
      <c r="V5" s="73" t="s">
        <v>46</v>
      </c>
      <c r="W5" s="73" t="s">
        <v>58</v>
      </c>
      <c r="X5" s="73" t="s">
        <v>196</v>
      </c>
      <c r="Y5" s="73" t="s">
        <v>99</v>
      </c>
      <c r="Z5" s="81"/>
      <c r="AA5" s="73" t="s">
        <v>202</v>
      </c>
      <c r="AB5" s="73" t="s">
        <v>201</v>
      </c>
      <c r="AC5" s="73" t="s">
        <v>50</v>
      </c>
      <c r="AD5" s="73" t="s">
        <v>49</v>
      </c>
      <c r="AE5" s="73" t="s">
        <v>200</v>
      </c>
      <c r="AF5" s="73" t="s">
        <v>199</v>
      </c>
      <c r="AG5" s="73" t="s">
        <v>198</v>
      </c>
      <c r="AH5" s="73" t="s">
        <v>197</v>
      </c>
      <c r="AI5" s="73" t="s">
        <v>46</v>
      </c>
      <c r="AJ5" s="73" t="s">
        <v>58</v>
      </c>
      <c r="AK5" s="73" t="s">
        <v>196</v>
      </c>
      <c r="AL5" s="73" t="s">
        <v>99</v>
      </c>
      <c r="AM5" s="81"/>
      <c r="AN5" s="73" t="s">
        <v>202</v>
      </c>
      <c r="AO5" s="73" t="s">
        <v>218</v>
      </c>
      <c r="AP5" s="73" t="s">
        <v>219</v>
      </c>
      <c r="AQ5" s="73" t="s">
        <v>220</v>
      </c>
      <c r="AR5" s="73" t="s">
        <v>221</v>
      </c>
      <c r="AS5" s="73" t="s">
        <v>99</v>
      </c>
    </row>
    <row r="6" spans="1:45" x14ac:dyDescent="0.25">
      <c r="A6" s="73" t="s">
        <v>195</v>
      </c>
      <c r="B6" s="75">
        <v>0</v>
      </c>
      <c r="C6" s="75">
        <v>0</v>
      </c>
      <c r="D6" s="75">
        <v>0</v>
      </c>
      <c r="E6" s="75">
        <v>0</v>
      </c>
      <c r="F6" s="75">
        <v>0</v>
      </c>
      <c r="G6" s="75">
        <v>0</v>
      </c>
      <c r="H6" s="75">
        <v>0</v>
      </c>
      <c r="I6" s="75">
        <v>0</v>
      </c>
      <c r="J6" s="75">
        <v>0</v>
      </c>
      <c r="K6" s="75">
        <v>0</v>
      </c>
      <c r="L6" s="75">
        <v>0</v>
      </c>
      <c r="M6" s="81"/>
      <c r="N6" s="73" t="s">
        <v>195</v>
      </c>
      <c r="O6" s="75">
        <v>0</v>
      </c>
      <c r="P6" s="75">
        <v>1</v>
      </c>
      <c r="Q6" s="75">
        <v>1</v>
      </c>
      <c r="R6" s="75">
        <v>0</v>
      </c>
      <c r="S6" s="75">
        <v>8</v>
      </c>
      <c r="T6" s="75">
        <v>0</v>
      </c>
      <c r="U6" s="75">
        <v>0</v>
      </c>
      <c r="V6" s="75">
        <v>0</v>
      </c>
      <c r="W6" s="75">
        <v>0</v>
      </c>
      <c r="X6" s="75">
        <v>0</v>
      </c>
      <c r="Y6" s="75">
        <v>0</v>
      </c>
      <c r="Z6" s="81"/>
      <c r="AA6" s="73" t="s">
        <v>195</v>
      </c>
      <c r="AB6" s="75">
        <v>0</v>
      </c>
      <c r="AC6" s="75">
        <v>0</v>
      </c>
      <c r="AD6" s="75">
        <v>0</v>
      </c>
      <c r="AE6" s="75">
        <v>0</v>
      </c>
      <c r="AF6" s="75">
        <v>1</v>
      </c>
      <c r="AG6" s="75">
        <v>0</v>
      </c>
      <c r="AH6" s="75">
        <v>0</v>
      </c>
      <c r="AI6" s="75">
        <v>0</v>
      </c>
      <c r="AJ6" s="75">
        <v>0</v>
      </c>
      <c r="AK6" s="75">
        <v>0</v>
      </c>
      <c r="AL6" s="75">
        <v>0</v>
      </c>
      <c r="AM6" s="81"/>
      <c r="AN6" s="73" t="s">
        <v>195</v>
      </c>
      <c r="AO6" s="74">
        <v>0</v>
      </c>
      <c r="AP6" s="74">
        <v>0</v>
      </c>
      <c r="AQ6" s="74">
        <v>0</v>
      </c>
      <c r="AR6" s="74">
        <v>0</v>
      </c>
      <c r="AS6" s="74">
        <v>0</v>
      </c>
    </row>
    <row r="7" spans="1:45" x14ac:dyDescent="0.25">
      <c r="A7" s="73" t="s">
        <v>194</v>
      </c>
      <c r="B7" s="75">
        <v>0</v>
      </c>
      <c r="C7" s="75">
        <v>0</v>
      </c>
      <c r="D7" s="75">
        <v>0</v>
      </c>
      <c r="E7" s="75">
        <v>0</v>
      </c>
      <c r="F7" s="75">
        <v>0</v>
      </c>
      <c r="G7" s="75">
        <v>0</v>
      </c>
      <c r="H7" s="75">
        <v>0</v>
      </c>
      <c r="I7" s="75">
        <v>0</v>
      </c>
      <c r="J7" s="75">
        <v>0</v>
      </c>
      <c r="K7" s="75">
        <v>0</v>
      </c>
      <c r="L7" s="75">
        <v>0</v>
      </c>
      <c r="M7" s="81"/>
      <c r="N7" s="73" t="s">
        <v>194</v>
      </c>
      <c r="O7" s="75">
        <v>0</v>
      </c>
      <c r="P7" s="75">
        <v>0</v>
      </c>
      <c r="Q7" s="75">
        <v>0</v>
      </c>
      <c r="R7" s="75">
        <v>0</v>
      </c>
      <c r="S7" s="75">
        <v>2</v>
      </c>
      <c r="T7" s="75">
        <v>0</v>
      </c>
      <c r="U7" s="75">
        <v>0</v>
      </c>
      <c r="V7" s="75">
        <v>0</v>
      </c>
      <c r="W7" s="75">
        <v>0</v>
      </c>
      <c r="X7" s="75">
        <v>0</v>
      </c>
      <c r="Y7" s="75">
        <v>0</v>
      </c>
      <c r="Z7" s="81"/>
      <c r="AA7" s="73" t="s">
        <v>194</v>
      </c>
      <c r="AB7" s="75">
        <v>0</v>
      </c>
      <c r="AC7" s="75">
        <v>1</v>
      </c>
      <c r="AD7" s="75">
        <v>0</v>
      </c>
      <c r="AE7" s="75">
        <v>0</v>
      </c>
      <c r="AF7" s="75">
        <v>0</v>
      </c>
      <c r="AG7" s="75">
        <v>0</v>
      </c>
      <c r="AH7" s="75">
        <v>0</v>
      </c>
      <c r="AI7" s="75">
        <v>0</v>
      </c>
      <c r="AJ7" s="75">
        <v>0</v>
      </c>
      <c r="AK7" s="75">
        <v>0</v>
      </c>
      <c r="AL7" s="75">
        <v>0</v>
      </c>
      <c r="AM7" s="81"/>
      <c r="AN7" s="73" t="s">
        <v>194</v>
      </c>
      <c r="AO7" s="74">
        <v>0</v>
      </c>
      <c r="AP7" s="74">
        <v>0</v>
      </c>
      <c r="AQ7" s="74">
        <v>0</v>
      </c>
      <c r="AR7" s="74">
        <v>0</v>
      </c>
      <c r="AS7" s="74">
        <v>0</v>
      </c>
    </row>
    <row r="8" spans="1:45" x14ac:dyDescent="0.25">
      <c r="A8" s="73" t="s">
        <v>193</v>
      </c>
      <c r="B8" s="75">
        <v>0</v>
      </c>
      <c r="C8" s="75">
        <v>0</v>
      </c>
      <c r="D8" s="75">
        <v>0</v>
      </c>
      <c r="E8" s="75">
        <v>0</v>
      </c>
      <c r="F8" s="75">
        <v>0</v>
      </c>
      <c r="G8" s="75">
        <v>0</v>
      </c>
      <c r="H8" s="75">
        <v>0</v>
      </c>
      <c r="I8" s="75">
        <v>0</v>
      </c>
      <c r="J8" s="75">
        <v>0</v>
      </c>
      <c r="K8" s="75">
        <v>0</v>
      </c>
      <c r="L8" s="75">
        <v>0</v>
      </c>
      <c r="M8" s="81"/>
      <c r="N8" s="73" t="s">
        <v>193</v>
      </c>
      <c r="O8" s="75">
        <v>0</v>
      </c>
      <c r="P8" s="75">
        <v>0</v>
      </c>
      <c r="Q8" s="75">
        <v>0</v>
      </c>
      <c r="R8" s="75">
        <v>0</v>
      </c>
      <c r="S8" s="75">
        <v>0</v>
      </c>
      <c r="T8" s="75">
        <v>0</v>
      </c>
      <c r="U8" s="75">
        <v>0</v>
      </c>
      <c r="V8" s="75">
        <v>0</v>
      </c>
      <c r="W8" s="75">
        <v>0</v>
      </c>
      <c r="X8" s="75">
        <v>0</v>
      </c>
      <c r="Y8" s="75">
        <v>0</v>
      </c>
      <c r="Z8" s="81"/>
      <c r="AA8" s="73" t="s">
        <v>193</v>
      </c>
      <c r="AB8" s="75">
        <v>0</v>
      </c>
      <c r="AC8" s="75">
        <v>0</v>
      </c>
      <c r="AD8" s="75">
        <v>0</v>
      </c>
      <c r="AE8" s="75">
        <v>0</v>
      </c>
      <c r="AF8" s="75">
        <v>0</v>
      </c>
      <c r="AG8" s="75">
        <v>0</v>
      </c>
      <c r="AH8" s="75">
        <v>0</v>
      </c>
      <c r="AI8" s="75">
        <v>0</v>
      </c>
      <c r="AJ8" s="75">
        <v>0</v>
      </c>
      <c r="AK8" s="75">
        <v>0</v>
      </c>
      <c r="AL8" s="75">
        <v>0</v>
      </c>
      <c r="AM8" s="81"/>
      <c r="AN8" s="73" t="s">
        <v>193</v>
      </c>
      <c r="AO8" s="74">
        <v>0</v>
      </c>
      <c r="AP8" s="74">
        <v>0</v>
      </c>
      <c r="AQ8" s="74">
        <v>0</v>
      </c>
      <c r="AR8" s="74">
        <v>0</v>
      </c>
      <c r="AS8" s="74">
        <v>0</v>
      </c>
    </row>
    <row r="9" spans="1:45" x14ac:dyDescent="0.25">
      <c r="A9" s="73" t="s">
        <v>192</v>
      </c>
      <c r="B9" s="75">
        <v>0</v>
      </c>
      <c r="C9" s="75">
        <v>0</v>
      </c>
      <c r="D9" s="75">
        <v>0</v>
      </c>
      <c r="E9" s="75">
        <v>0</v>
      </c>
      <c r="F9" s="75">
        <v>0</v>
      </c>
      <c r="G9" s="75">
        <v>0</v>
      </c>
      <c r="H9" s="75">
        <v>0</v>
      </c>
      <c r="I9" s="75">
        <v>0</v>
      </c>
      <c r="J9" s="75">
        <v>0</v>
      </c>
      <c r="K9" s="75">
        <v>0</v>
      </c>
      <c r="L9" s="75">
        <v>0</v>
      </c>
      <c r="M9" s="81"/>
      <c r="N9" s="73" t="s">
        <v>192</v>
      </c>
      <c r="O9" s="75">
        <v>0</v>
      </c>
      <c r="P9" s="75">
        <v>0</v>
      </c>
      <c r="Q9" s="75">
        <v>0</v>
      </c>
      <c r="R9" s="75">
        <v>0</v>
      </c>
      <c r="S9" s="75">
        <v>5</v>
      </c>
      <c r="T9" s="75">
        <v>0</v>
      </c>
      <c r="U9" s="75">
        <v>0</v>
      </c>
      <c r="V9" s="75">
        <v>0</v>
      </c>
      <c r="W9" s="75">
        <v>0</v>
      </c>
      <c r="X9" s="75">
        <v>0</v>
      </c>
      <c r="Y9" s="75">
        <v>0</v>
      </c>
      <c r="Z9" s="81"/>
      <c r="AA9" s="73" t="s">
        <v>192</v>
      </c>
      <c r="AB9" s="75">
        <v>0</v>
      </c>
      <c r="AC9" s="75">
        <v>0</v>
      </c>
      <c r="AD9" s="75">
        <v>0</v>
      </c>
      <c r="AE9" s="75">
        <v>0</v>
      </c>
      <c r="AF9" s="75">
        <v>0</v>
      </c>
      <c r="AG9" s="75">
        <v>0</v>
      </c>
      <c r="AH9" s="75">
        <v>0</v>
      </c>
      <c r="AI9" s="75">
        <v>0</v>
      </c>
      <c r="AJ9" s="75">
        <v>0</v>
      </c>
      <c r="AK9" s="75">
        <v>0</v>
      </c>
      <c r="AL9" s="75">
        <v>0</v>
      </c>
      <c r="AM9" s="81"/>
      <c r="AN9" s="73" t="s">
        <v>192</v>
      </c>
      <c r="AO9" s="74">
        <v>0</v>
      </c>
      <c r="AP9" s="74">
        <v>0</v>
      </c>
      <c r="AQ9" s="74">
        <v>0</v>
      </c>
      <c r="AR9" s="74">
        <v>0</v>
      </c>
      <c r="AS9" s="74">
        <v>0</v>
      </c>
    </row>
    <row r="10" spans="1:45" x14ac:dyDescent="0.25">
      <c r="A10" s="73" t="s">
        <v>191</v>
      </c>
      <c r="B10" s="75">
        <v>0</v>
      </c>
      <c r="C10" s="75">
        <v>0</v>
      </c>
      <c r="D10" s="75">
        <v>0</v>
      </c>
      <c r="E10" s="75">
        <v>0</v>
      </c>
      <c r="F10" s="75">
        <v>1</v>
      </c>
      <c r="G10" s="75">
        <v>0</v>
      </c>
      <c r="H10" s="75">
        <v>0</v>
      </c>
      <c r="I10" s="75">
        <v>0</v>
      </c>
      <c r="J10" s="75">
        <v>0</v>
      </c>
      <c r="K10" s="75">
        <v>0</v>
      </c>
      <c r="L10" s="75">
        <v>0</v>
      </c>
      <c r="M10" s="81"/>
      <c r="N10" s="73" t="s">
        <v>191</v>
      </c>
      <c r="O10" s="75">
        <v>0</v>
      </c>
      <c r="P10" s="75">
        <v>0</v>
      </c>
      <c r="Q10" s="75">
        <v>0</v>
      </c>
      <c r="R10" s="75">
        <v>1</v>
      </c>
      <c r="S10" s="75">
        <v>5</v>
      </c>
      <c r="T10" s="75">
        <v>0</v>
      </c>
      <c r="U10" s="75">
        <v>0</v>
      </c>
      <c r="V10" s="75">
        <v>0</v>
      </c>
      <c r="W10" s="75">
        <v>0</v>
      </c>
      <c r="X10" s="75">
        <v>0</v>
      </c>
      <c r="Y10" s="75">
        <v>0</v>
      </c>
      <c r="Z10" s="81"/>
      <c r="AA10" s="73" t="s">
        <v>191</v>
      </c>
      <c r="AB10" s="75">
        <v>0</v>
      </c>
      <c r="AC10" s="75">
        <v>0</v>
      </c>
      <c r="AD10" s="75">
        <v>1</v>
      </c>
      <c r="AE10" s="75">
        <v>0</v>
      </c>
      <c r="AF10" s="75">
        <v>0</v>
      </c>
      <c r="AG10" s="75">
        <v>0</v>
      </c>
      <c r="AH10" s="75">
        <v>0</v>
      </c>
      <c r="AI10" s="75">
        <v>0</v>
      </c>
      <c r="AJ10" s="75">
        <v>0</v>
      </c>
      <c r="AK10" s="75">
        <v>0</v>
      </c>
      <c r="AL10" s="75">
        <v>0</v>
      </c>
      <c r="AM10" s="81"/>
      <c r="AN10" s="73" t="s">
        <v>191</v>
      </c>
      <c r="AO10" s="74">
        <v>0</v>
      </c>
      <c r="AP10" s="74">
        <v>0</v>
      </c>
      <c r="AQ10" s="74">
        <v>0</v>
      </c>
      <c r="AR10" s="74">
        <v>0</v>
      </c>
      <c r="AS10" s="74">
        <v>0</v>
      </c>
    </row>
    <row r="11" spans="1:45" x14ac:dyDescent="0.25">
      <c r="A11" s="73" t="s">
        <v>190</v>
      </c>
      <c r="B11" s="75">
        <v>0</v>
      </c>
      <c r="C11" s="75">
        <v>0</v>
      </c>
      <c r="D11" s="75">
        <v>0</v>
      </c>
      <c r="E11" s="75">
        <v>0</v>
      </c>
      <c r="F11" s="75">
        <v>0</v>
      </c>
      <c r="G11" s="75">
        <v>0</v>
      </c>
      <c r="H11" s="75">
        <v>0</v>
      </c>
      <c r="I11" s="75">
        <v>0</v>
      </c>
      <c r="J11" s="75">
        <v>0</v>
      </c>
      <c r="K11" s="75">
        <v>0</v>
      </c>
      <c r="L11" s="75">
        <v>0</v>
      </c>
      <c r="M11" s="81"/>
      <c r="N11" s="73" t="s">
        <v>190</v>
      </c>
      <c r="O11" s="75">
        <v>0</v>
      </c>
      <c r="P11" s="75">
        <v>0</v>
      </c>
      <c r="Q11" s="75">
        <v>0</v>
      </c>
      <c r="R11" s="75">
        <v>0</v>
      </c>
      <c r="S11" s="75">
        <v>1</v>
      </c>
      <c r="T11" s="75">
        <v>0</v>
      </c>
      <c r="U11" s="75">
        <v>0</v>
      </c>
      <c r="V11" s="75">
        <v>0</v>
      </c>
      <c r="W11" s="75">
        <v>0</v>
      </c>
      <c r="X11" s="75">
        <v>0</v>
      </c>
      <c r="Y11" s="75">
        <v>0</v>
      </c>
      <c r="Z11" s="81"/>
      <c r="AA11" s="73" t="s">
        <v>190</v>
      </c>
      <c r="AB11" s="75">
        <v>0</v>
      </c>
      <c r="AC11" s="75">
        <v>0</v>
      </c>
      <c r="AD11" s="75">
        <v>0</v>
      </c>
      <c r="AE11" s="75">
        <v>0</v>
      </c>
      <c r="AF11" s="75">
        <v>0</v>
      </c>
      <c r="AG11" s="75">
        <v>0</v>
      </c>
      <c r="AH11" s="75">
        <v>0</v>
      </c>
      <c r="AI11" s="75">
        <v>0</v>
      </c>
      <c r="AJ11" s="75">
        <v>0</v>
      </c>
      <c r="AK11" s="75">
        <v>0</v>
      </c>
      <c r="AL11" s="75">
        <v>0</v>
      </c>
      <c r="AM11" s="81"/>
      <c r="AN11" s="73" t="s">
        <v>190</v>
      </c>
      <c r="AO11" s="74">
        <v>0</v>
      </c>
      <c r="AP11" s="74">
        <v>0</v>
      </c>
      <c r="AQ11" s="74">
        <v>0</v>
      </c>
      <c r="AR11" s="74">
        <v>0</v>
      </c>
      <c r="AS11" s="74">
        <v>0</v>
      </c>
    </row>
    <row r="12" spans="1:45" x14ac:dyDescent="0.25">
      <c r="A12" s="73" t="s">
        <v>189</v>
      </c>
      <c r="B12" s="75">
        <v>0</v>
      </c>
      <c r="C12" s="75">
        <v>0</v>
      </c>
      <c r="D12" s="75">
        <v>0</v>
      </c>
      <c r="E12" s="75">
        <v>0</v>
      </c>
      <c r="F12" s="75">
        <v>0</v>
      </c>
      <c r="G12" s="75">
        <v>0</v>
      </c>
      <c r="H12" s="75">
        <v>0</v>
      </c>
      <c r="I12" s="75">
        <v>0</v>
      </c>
      <c r="J12" s="75">
        <v>0</v>
      </c>
      <c r="K12" s="75">
        <v>0</v>
      </c>
      <c r="L12" s="75">
        <v>0</v>
      </c>
      <c r="M12" s="81"/>
      <c r="N12" s="73" t="s">
        <v>189</v>
      </c>
      <c r="O12" s="75">
        <v>0</v>
      </c>
      <c r="P12" s="75">
        <v>1</v>
      </c>
      <c r="Q12" s="75">
        <v>0</v>
      </c>
      <c r="R12" s="75">
        <v>0</v>
      </c>
      <c r="S12" s="75">
        <v>4</v>
      </c>
      <c r="T12" s="75">
        <v>0</v>
      </c>
      <c r="U12" s="75">
        <v>0</v>
      </c>
      <c r="V12" s="75">
        <v>0</v>
      </c>
      <c r="W12" s="75">
        <v>0</v>
      </c>
      <c r="X12" s="75">
        <v>0</v>
      </c>
      <c r="Y12" s="75">
        <v>0</v>
      </c>
      <c r="Z12" s="81"/>
      <c r="AA12" s="73" t="s">
        <v>189</v>
      </c>
      <c r="AB12" s="75">
        <v>0</v>
      </c>
      <c r="AC12" s="75">
        <v>0</v>
      </c>
      <c r="AD12" s="75">
        <v>0</v>
      </c>
      <c r="AE12" s="75">
        <v>0</v>
      </c>
      <c r="AF12" s="75">
        <v>0</v>
      </c>
      <c r="AG12" s="75">
        <v>0</v>
      </c>
      <c r="AH12" s="75">
        <v>0</v>
      </c>
      <c r="AI12" s="75">
        <v>0</v>
      </c>
      <c r="AJ12" s="75">
        <v>0</v>
      </c>
      <c r="AK12" s="75">
        <v>0</v>
      </c>
      <c r="AL12" s="75">
        <v>0</v>
      </c>
      <c r="AM12" s="81"/>
      <c r="AN12" s="73" t="s">
        <v>189</v>
      </c>
      <c r="AO12" s="74">
        <v>0</v>
      </c>
      <c r="AP12" s="74">
        <v>0</v>
      </c>
      <c r="AQ12" s="74">
        <v>0</v>
      </c>
      <c r="AR12" s="74">
        <v>0</v>
      </c>
      <c r="AS12" s="74">
        <v>0</v>
      </c>
    </row>
    <row r="13" spans="1:45" x14ac:dyDescent="0.25">
      <c r="A13" s="73" t="s">
        <v>188</v>
      </c>
      <c r="B13" s="75">
        <v>0</v>
      </c>
      <c r="C13" s="75">
        <v>1</v>
      </c>
      <c r="D13" s="75">
        <v>0</v>
      </c>
      <c r="E13" s="75">
        <v>0</v>
      </c>
      <c r="F13" s="75">
        <v>0</v>
      </c>
      <c r="G13" s="75">
        <v>0</v>
      </c>
      <c r="H13" s="75">
        <v>0</v>
      </c>
      <c r="I13" s="75">
        <v>0</v>
      </c>
      <c r="J13" s="75">
        <v>0</v>
      </c>
      <c r="K13" s="75">
        <v>0</v>
      </c>
      <c r="L13" s="75">
        <v>0</v>
      </c>
      <c r="M13" s="81"/>
      <c r="N13" s="73" t="s">
        <v>188</v>
      </c>
      <c r="O13" s="75">
        <v>0</v>
      </c>
      <c r="P13" s="75">
        <v>0</v>
      </c>
      <c r="Q13" s="75">
        <v>0</v>
      </c>
      <c r="R13" s="75">
        <v>0</v>
      </c>
      <c r="S13" s="75">
        <v>2</v>
      </c>
      <c r="T13" s="75">
        <v>0</v>
      </c>
      <c r="U13" s="75">
        <v>0</v>
      </c>
      <c r="V13" s="75">
        <v>0</v>
      </c>
      <c r="W13" s="75">
        <v>0</v>
      </c>
      <c r="X13" s="75">
        <v>0</v>
      </c>
      <c r="Y13" s="75">
        <v>0</v>
      </c>
      <c r="Z13" s="81"/>
      <c r="AA13" s="73" t="s">
        <v>188</v>
      </c>
      <c r="AB13" s="75">
        <v>0</v>
      </c>
      <c r="AC13" s="75">
        <v>0</v>
      </c>
      <c r="AD13" s="75">
        <v>0</v>
      </c>
      <c r="AE13" s="75">
        <v>0</v>
      </c>
      <c r="AF13" s="75">
        <v>0</v>
      </c>
      <c r="AG13" s="75">
        <v>0</v>
      </c>
      <c r="AH13" s="75">
        <v>0</v>
      </c>
      <c r="AI13" s="75">
        <v>0</v>
      </c>
      <c r="AJ13" s="75">
        <v>0</v>
      </c>
      <c r="AK13" s="75">
        <v>0</v>
      </c>
      <c r="AL13" s="75">
        <v>0</v>
      </c>
      <c r="AM13" s="81"/>
      <c r="AN13" s="73" t="s">
        <v>188</v>
      </c>
      <c r="AO13" s="74">
        <v>0</v>
      </c>
      <c r="AP13" s="74">
        <v>0</v>
      </c>
      <c r="AQ13" s="74">
        <v>0</v>
      </c>
      <c r="AR13" s="74">
        <v>0</v>
      </c>
      <c r="AS13" s="74">
        <v>0</v>
      </c>
    </row>
    <row r="14" spans="1:45" x14ac:dyDescent="0.25">
      <c r="A14" s="73" t="s">
        <v>187</v>
      </c>
      <c r="B14" s="75">
        <v>0</v>
      </c>
      <c r="C14" s="75">
        <v>0</v>
      </c>
      <c r="D14" s="75">
        <v>0</v>
      </c>
      <c r="E14" s="75">
        <v>0</v>
      </c>
      <c r="F14" s="75">
        <v>0</v>
      </c>
      <c r="G14" s="75">
        <v>0</v>
      </c>
      <c r="H14" s="75">
        <v>0</v>
      </c>
      <c r="I14" s="75">
        <v>0</v>
      </c>
      <c r="J14" s="75">
        <v>0</v>
      </c>
      <c r="K14" s="75">
        <v>0</v>
      </c>
      <c r="L14" s="75">
        <v>0</v>
      </c>
      <c r="M14" s="81"/>
      <c r="N14" s="73" t="s">
        <v>187</v>
      </c>
      <c r="O14" s="75">
        <v>0</v>
      </c>
      <c r="P14" s="75">
        <v>1</v>
      </c>
      <c r="Q14" s="75">
        <v>0</v>
      </c>
      <c r="R14" s="75">
        <v>0</v>
      </c>
      <c r="S14" s="75">
        <v>2</v>
      </c>
      <c r="T14" s="75">
        <v>0</v>
      </c>
      <c r="U14" s="75">
        <v>0</v>
      </c>
      <c r="V14" s="75">
        <v>0</v>
      </c>
      <c r="W14" s="75">
        <v>0</v>
      </c>
      <c r="X14" s="75">
        <v>0</v>
      </c>
      <c r="Y14" s="75">
        <v>0</v>
      </c>
      <c r="Z14" s="81"/>
      <c r="AA14" s="73" t="s">
        <v>187</v>
      </c>
      <c r="AB14" s="75">
        <v>0</v>
      </c>
      <c r="AC14" s="75">
        <v>0</v>
      </c>
      <c r="AD14" s="75">
        <v>0</v>
      </c>
      <c r="AE14" s="75">
        <v>0</v>
      </c>
      <c r="AF14" s="75">
        <v>0</v>
      </c>
      <c r="AG14" s="75">
        <v>0</v>
      </c>
      <c r="AH14" s="75">
        <v>0</v>
      </c>
      <c r="AI14" s="75">
        <v>0</v>
      </c>
      <c r="AJ14" s="75">
        <v>0</v>
      </c>
      <c r="AK14" s="75">
        <v>0</v>
      </c>
      <c r="AL14" s="75">
        <v>0</v>
      </c>
      <c r="AM14" s="81"/>
      <c r="AN14" s="73" t="s">
        <v>187</v>
      </c>
      <c r="AO14" s="74">
        <v>0</v>
      </c>
      <c r="AP14" s="74">
        <v>0</v>
      </c>
      <c r="AQ14" s="74">
        <v>0</v>
      </c>
      <c r="AR14" s="74">
        <v>0</v>
      </c>
      <c r="AS14" s="74">
        <v>0</v>
      </c>
    </row>
    <row r="15" spans="1:45" x14ac:dyDescent="0.25">
      <c r="A15" s="73" t="s">
        <v>186</v>
      </c>
      <c r="B15" s="75">
        <v>0</v>
      </c>
      <c r="C15" s="75">
        <v>0</v>
      </c>
      <c r="D15" s="75">
        <v>0</v>
      </c>
      <c r="E15" s="75">
        <v>0</v>
      </c>
      <c r="F15" s="75">
        <v>0</v>
      </c>
      <c r="G15" s="75">
        <v>0</v>
      </c>
      <c r="H15" s="75">
        <v>0</v>
      </c>
      <c r="I15" s="75">
        <v>0</v>
      </c>
      <c r="J15" s="75">
        <v>0</v>
      </c>
      <c r="K15" s="75">
        <v>0</v>
      </c>
      <c r="L15" s="75">
        <v>0</v>
      </c>
      <c r="M15" s="81"/>
      <c r="N15" s="73" t="s">
        <v>186</v>
      </c>
      <c r="O15" s="75">
        <v>0</v>
      </c>
      <c r="P15" s="75">
        <v>1</v>
      </c>
      <c r="Q15" s="75">
        <v>0</v>
      </c>
      <c r="R15" s="75">
        <v>0</v>
      </c>
      <c r="S15" s="75">
        <v>3</v>
      </c>
      <c r="T15" s="75">
        <v>0</v>
      </c>
      <c r="U15" s="75">
        <v>0</v>
      </c>
      <c r="V15" s="75">
        <v>0</v>
      </c>
      <c r="W15" s="75">
        <v>0</v>
      </c>
      <c r="X15" s="75">
        <v>0</v>
      </c>
      <c r="Y15" s="75">
        <v>0</v>
      </c>
      <c r="Z15" s="81"/>
      <c r="AA15" s="73" t="s">
        <v>186</v>
      </c>
      <c r="AB15" s="75">
        <v>0</v>
      </c>
      <c r="AC15" s="75">
        <v>0</v>
      </c>
      <c r="AD15" s="75">
        <v>0</v>
      </c>
      <c r="AE15" s="75">
        <v>0</v>
      </c>
      <c r="AF15" s="75">
        <v>0</v>
      </c>
      <c r="AG15" s="75">
        <v>0</v>
      </c>
      <c r="AH15" s="75">
        <v>0</v>
      </c>
      <c r="AI15" s="75">
        <v>0</v>
      </c>
      <c r="AJ15" s="75">
        <v>0</v>
      </c>
      <c r="AK15" s="75">
        <v>0</v>
      </c>
      <c r="AL15" s="75">
        <v>0</v>
      </c>
      <c r="AM15" s="81"/>
      <c r="AN15" s="73" t="s">
        <v>186</v>
      </c>
      <c r="AO15" s="74">
        <v>0</v>
      </c>
      <c r="AP15" s="74">
        <v>0</v>
      </c>
      <c r="AQ15" s="74">
        <v>0</v>
      </c>
      <c r="AR15" s="74">
        <v>0</v>
      </c>
      <c r="AS15" s="74">
        <v>0</v>
      </c>
    </row>
    <row r="16" spans="1:45" x14ac:dyDescent="0.25">
      <c r="A16" s="73" t="s">
        <v>185</v>
      </c>
      <c r="B16" s="75">
        <v>0</v>
      </c>
      <c r="C16" s="75">
        <v>0</v>
      </c>
      <c r="D16" s="75">
        <v>0</v>
      </c>
      <c r="E16" s="75">
        <v>0</v>
      </c>
      <c r="F16" s="75">
        <v>0</v>
      </c>
      <c r="G16" s="75">
        <v>0</v>
      </c>
      <c r="H16" s="75">
        <v>0</v>
      </c>
      <c r="I16" s="75">
        <v>0</v>
      </c>
      <c r="J16" s="75">
        <v>0</v>
      </c>
      <c r="K16" s="75">
        <v>0</v>
      </c>
      <c r="L16" s="75">
        <v>0</v>
      </c>
      <c r="M16" s="81"/>
      <c r="N16" s="73" t="s">
        <v>185</v>
      </c>
      <c r="O16" s="75">
        <v>0</v>
      </c>
      <c r="P16" s="75">
        <v>0</v>
      </c>
      <c r="Q16" s="75">
        <v>0</v>
      </c>
      <c r="R16" s="75">
        <v>0</v>
      </c>
      <c r="S16" s="75">
        <v>1</v>
      </c>
      <c r="T16" s="75">
        <v>0</v>
      </c>
      <c r="U16" s="75">
        <v>0</v>
      </c>
      <c r="V16" s="75">
        <v>0</v>
      </c>
      <c r="W16" s="75">
        <v>0</v>
      </c>
      <c r="X16" s="75">
        <v>0</v>
      </c>
      <c r="Y16" s="75">
        <v>0</v>
      </c>
      <c r="Z16" s="81"/>
      <c r="AA16" s="73" t="s">
        <v>185</v>
      </c>
      <c r="AB16" s="75">
        <v>0</v>
      </c>
      <c r="AC16" s="75">
        <v>0</v>
      </c>
      <c r="AD16" s="75">
        <v>0</v>
      </c>
      <c r="AE16" s="75">
        <v>0</v>
      </c>
      <c r="AF16" s="75">
        <v>0</v>
      </c>
      <c r="AG16" s="75">
        <v>0</v>
      </c>
      <c r="AH16" s="75">
        <v>0</v>
      </c>
      <c r="AI16" s="75">
        <v>0</v>
      </c>
      <c r="AJ16" s="75">
        <v>0</v>
      </c>
      <c r="AK16" s="75">
        <v>0</v>
      </c>
      <c r="AL16" s="75">
        <v>0</v>
      </c>
      <c r="AM16" s="81"/>
      <c r="AN16" s="73" t="s">
        <v>185</v>
      </c>
      <c r="AO16" s="74">
        <v>0</v>
      </c>
      <c r="AP16" s="74">
        <v>0</v>
      </c>
      <c r="AQ16" s="74">
        <v>0</v>
      </c>
      <c r="AR16" s="74">
        <v>0</v>
      </c>
      <c r="AS16" s="74">
        <v>0</v>
      </c>
    </row>
    <row r="17" spans="1:45" x14ac:dyDescent="0.25">
      <c r="A17" s="73" t="s">
        <v>184</v>
      </c>
      <c r="B17" s="75">
        <v>0</v>
      </c>
      <c r="C17" s="75">
        <v>0</v>
      </c>
      <c r="D17" s="75">
        <v>0</v>
      </c>
      <c r="E17" s="75">
        <v>0</v>
      </c>
      <c r="F17" s="75">
        <v>0</v>
      </c>
      <c r="G17" s="75">
        <v>0</v>
      </c>
      <c r="H17" s="75">
        <v>0</v>
      </c>
      <c r="I17" s="75">
        <v>0</v>
      </c>
      <c r="J17" s="75">
        <v>0</v>
      </c>
      <c r="K17" s="75">
        <v>0</v>
      </c>
      <c r="L17" s="75">
        <v>0</v>
      </c>
      <c r="M17" s="81"/>
      <c r="N17" s="73" t="s">
        <v>184</v>
      </c>
      <c r="O17" s="75">
        <v>0</v>
      </c>
      <c r="P17" s="75">
        <v>0</v>
      </c>
      <c r="Q17" s="75">
        <v>0</v>
      </c>
      <c r="R17" s="75">
        <v>0</v>
      </c>
      <c r="S17" s="75">
        <v>0</v>
      </c>
      <c r="T17" s="75">
        <v>0</v>
      </c>
      <c r="U17" s="75">
        <v>0</v>
      </c>
      <c r="V17" s="75">
        <v>0</v>
      </c>
      <c r="W17" s="75">
        <v>0</v>
      </c>
      <c r="X17" s="75">
        <v>0</v>
      </c>
      <c r="Y17" s="75">
        <v>0</v>
      </c>
      <c r="Z17" s="81"/>
      <c r="AA17" s="73" t="s">
        <v>184</v>
      </c>
      <c r="AB17" s="75">
        <v>0</v>
      </c>
      <c r="AC17" s="75">
        <v>0</v>
      </c>
      <c r="AD17" s="75">
        <v>0</v>
      </c>
      <c r="AE17" s="75">
        <v>0</v>
      </c>
      <c r="AF17" s="75">
        <v>0</v>
      </c>
      <c r="AG17" s="75">
        <v>0</v>
      </c>
      <c r="AH17" s="75">
        <v>0</v>
      </c>
      <c r="AI17" s="75">
        <v>0</v>
      </c>
      <c r="AJ17" s="75">
        <v>0</v>
      </c>
      <c r="AK17" s="75">
        <v>0</v>
      </c>
      <c r="AL17" s="75">
        <v>0</v>
      </c>
      <c r="AM17" s="81"/>
      <c r="AN17" s="73" t="s">
        <v>184</v>
      </c>
      <c r="AO17" s="74">
        <v>0</v>
      </c>
      <c r="AP17" s="74">
        <v>0</v>
      </c>
      <c r="AQ17" s="74">
        <v>0</v>
      </c>
      <c r="AR17" s="74">
        <v>0</v>
      </c>
      <c r="AS17" s="74">
        <v>0</v>
      </c>
    </row>
    <row r="18" spans="1:45" x14ac:dyDescent="0.25">
      <c r="A18" s="73" t="s">
        <v>183</v>
      </c>
      <c r="B18" s="76">
        <v>0</v>
      </c>
      <c r="C18" s="76">
        <v>2</v>
      </c>
      <c r="D18" s="76">
        <v>0</v>
      </c>
      <c r="E18" s="76">
        <v>0</v>
      </c>
      <c r="F18" s="76">
        <v>0</v>
      </c>
      <c r="G18" s="76">
        <v>0</v>
      </c>
      <c r="H18" s="76">
        <v>0</v>
      </c>
      <c r="I18" s="76">
        <v>0</v>
      </c>
      <c r="J18" s="76">
        <v>0</v>
      </c>
      <c r="K18" s="76">
        <v>0</v>
      </c>
      <c r="L18" s="76">
        <v>0</v>
      </c>
      <c r="M18" s="81"/>
      <c r="N18" s="73" t="s">
        <v>183</v>
      </c>
      <c r="O18" s="76">
        <v>0</v>
      </c>
      <c r="P18" s="76">
        <v>1</v>
      </c>
      <c r="Q18" s="76">
        <v>0</v>
      </c>
      <c r="R18" s="76">
        <v>0</v>
      </c>
      <c r="S18" s="76">
        <v>2</v>
      </c>
      <c r="T18" s="76">
        <v>0</v>
      </c>
      <c r="U18" s="76">
        <v>0</v>
      </c>
      <c r="V18" s="76">
        <v>0</v>
      </c>
      <c r="W18" s="76">
        <v>0</v>
      </c>
      <c r="X18" s="76">
        <v>0</v>
      </c>
      <c r="Y18" s="76">
        <v>0</v>
      </c>
      <c r="Z18" s="81"/>
      <c r="AA18" s="73" t="s">
        <v>183</v>
      </c>
      <c r="AB18" s="75">
        <v>0</v>
      </c>
      <c r="AC18" s="75">
        <v>0</v>
      </c>
      <c r="AD18" s="75">
        <v>0</v>
      </c>
      <c r="AE18" s="75">
        <v>0</v>
      </c>
      <c r="AF18" s="75">
        <v>0</v>
      </c>
      <c r="AG18" s="75">
        <v>0</v>
      </c>
      <c r="AH18" s="75">
        <v>0</v>
      </c>
      <c r="AI18" s="75">
        <v>0</v>
      </c>
      <c r="AJ18" s="75">
        <v>0</v>
      </c>
      <c r="AK18" s="75">
        <v>0</v>
      </c>
      <c r="AL18" s="75">
        <v>0</v>
      </c>
      <c r="AM18" s="81"/>
      <c r="AN18" s="73" t="s">
        <v>183</v>
      </c>
      <c r="AO18" s="74">
        <v>0</v>
      </c>
      <c r="AP18" s="74">
        <v>0</v>
      </c>
      <c r="AQ18" s="74">
        <v>0</v>
      </c>
      <c r="AR18" s="74">
        <v>0</v>
      </c>
      <c r="AS18" s="74">
        <v>0</v>
      </c>
    </row>
    <row r="19" spans="1:45" x14ac:dyDescent="0.25">
      <c r="A19" s="73" t="s">
        <v>182</v>
      </c>
      <c r="B19" s="75">
        <v>0</v>
      </c>
      <c r="C19" s="75">
        <v>0</v>
      </c>
      <c r="D19" s="75">
        <v>0</v>
      </c>
      <c r="E19" s="75">
        <v>0</v>
      </c>
      <c r="F19" s="75">
        <v>0</v>
      </c>
      <c r="G19" s="75">
        <v>0</v>
      </c>
      <c r="H19" s="75">
        <v>0</v>
      </c>
      <c r="I19" s="75">
        <v>0</v>
      </c>
      <c r="J19" s="75">
        <v>0</v>
      </c>
      <c r="K19" s="75">
        <v>0</v>
      </c>
      <c r="L19" s="75">
        <v>0</v>
      </c>
      <c r="M19" s="81"/>
      <c r="N19" s="73" t="s">
        <v>182</v>
      </c>
      <c r="O19" s="75">
        <v>0</v>
      </c>
      <c r="P19" s="75">
        <v>0</v>
      </c>
      <c r="Q19" s="75">
        <v>0</v>
      </c>
      <c r="R19" s="75">
        <v>0</v>
      </c>
      <c r="S19" s="75">
        <v>1</v>
      </c>
      <c r="T19" s="75">
        <v>0</v>
      </c>
      <c r="U19" s="75">
        <v>0</v>
      </c>
      <c r="V19" s="75">
        <v>0</v>
      </c>
      <c r="W19" s="75">
        <v>0</v>
      </c>
      <c r="X19" s="75">
        <v>0</v>
      </c>
      <c r="Y19" s="75">
        <v>0</v>
      </c>
      <c r="Z19" s="81"/>
      <c r="AA19" s="73" t="s">
        <v>182</v>
      </c>
      <c r="AB19" s="75">
        <v>0</v>
      </c>
      <c r="AC19" s="75">
        <v>0</v>
      </c>
      <c r="AD19" s="75">
        <v>0</v>
      </c>
      <c r="AE19" s="75">
        <v>0</v>
      </c>
      <c r="AF19" s="75">
        <v>0</v>
      </c>
      <c r="AG19" s="75">
        <v>0</v>
      </c>
      <c r="AH19" s="75">
        <v>0</v>
      </c>
      <c r="AI19" s="75">
        <v>0</v>
      </c>
      <c r="AJ19" s="75">
        <v>0</v>
      </c>
      <c r="AK19" s="75">
        <v>0</v>
      </c>
      <c r="AL19" s="75">
        <v>0</v>
      </c>
      <c r="AM19" s="81"/>
      <c r="AN19" s="73" t="s">
        <v>182</v>
      </c>
      <c r="AO19" s="74">
        <v>0</v>
      </c>
      <c r="AP19" s="74">
        <v>0</v>
      </c>
      <c r="AQ19" s="74">
        <v>0</v>
      </c>
      <c r="AR19" s="74">
        <v>0</v>
      </c>
      <c r="AS19" s="74">
        <v>0</v>
      </c>
    </row>
    <row r="20" spans="1:45" x14ac:dyDescent="0.25">
      <c r="A20" s="73" t="s">
        <v>181</v>
      </c>
      <c r="B20" s="75">
        <v>0</v>
      </c>
      <c r="C20" s="75">
        <v>0</v>
      </c>
      <c r="D20" s="75">
        <v>0</v>
      </c>
      <c r="E20" s="75">
        <v>0</v>
      </c>
      <c r="F20" s="75">
        <v>0</v>
      </c>
      <c r="G20" s="75">
        <v>0</v>
      </c>
      <c r="H20" s="75">
        <v>0</v>
      </c>
      <c r="I20" s="75">
        <v>0</v>
      </c>
      <c r="J20" s="75">
        <v>0</v>
      </c>
      <c r="K20" s="75">
        <v>0</v>
      </c>
      <c r="L20" s="75">
        <v>0</v>
      </c>
      <c r="M20" s="81"/>
      <c r="N20" s="73" t="s">
        <v>181</v>
      </c>
      <c r="O20" s="75">
        <v>0</v>
      </c>
      <c r="P20" s="75">
        <v>0</v>
      </c>
      <c r="Q20" s="75">
        <v>0</v>
      </c>
      <c r="R20" s="75">
        <v>0</v>
      </c>
      <c r="S20" s="75">
        <v>1</v>
      </c>
      <c r="T20" s="75">
        <v>0</v>
      </c>
      <c r="U20" s="75">
        <v>0</v>
      </c>
      <c r="V20" s="75">
        <v>0</v>
      </c>
      <c r="W20" s="75">
        <v>0</v>
      </c>
      <c r="X20" s="75">
        <v>0</v>
      </c>
      <c r="Y20" s="75">
        <v>0</v>
      </c>
      <c r="Z20" s="81"/>
      <c r="AA20" s="73" t="s">
        <v>181</v>
      </c>
      <c r="AB20" s="75">
        <v>0</v>
      </c>
      <c r="AC20" s="75">
        <v>0</v>
      </c>
      <c r="AD20" s="75">
        <v>0</v>
      </c>
      <c r="AE20" s="75">
        <v>0</v>
      </c>
      <c r="AF20" s="75">
        <v>0</v>
      </c>
      <c r="AG20" s="75">
        <v>0</v>
      </c>
      <c r="AH20" s="75">
        <v>0</v>
      </c>
      <c r="AI20" s="75">
        <v>0</v>
      </c>
      <c r="AJ20" s="75">
        <v>0</v>
      </c>
      <c r="AK20" s="75">
        <v>0</v>
      </c>
      <c r="AL20" s="75">
        <v>0</v>
      </c>
      <c r="AM20" s="81"/>
      <c r="AN20" s="73" t="s">
        <v>181</v>
      </c>
      <c r="AO20" s="74">
        <v>0</v>
      </c>
      <c r="AP20" s="74">
        <v>0</v>
      </c>
      <c r="AQ20" s="74">
        <v>0</v>
      </c>
      <c r="AR20" s="74">
        <v>0</v>
      </c>
      <c r="AS20" s="74">
        <v>0</v>
      </c>
    </row>
    <row r="21" spans="1:45" x14ac:dyDescent="0.25">
      <c r="A21" s="73" t="s">
        <v>180</v>
      </c>
      <c r="B21" s="75">
        <v>0</v>
      </c>
      <c r="C21" s="75">
        <v>0</v>
      </c>
      <c r="D21" s="75">
        <v>0</v>
      </c>
      <c r="E21" s="75">
        <v>0</v>
      </c>
      <c r="F21" s="75">
        <v>0</v>
      </c>
      <c r="G21" s="75">
        <v>0</v>
      </c>
      <c r="H21" s="75">
        <v>0</v>
      </c>
      <c r="I21" s="75">
        <v>0</v>
      </c>
      <c r="J21" s="75">
        <v>0</v>
      </c>
      <c r="K21" s="75">
        <v>0</v>
      </c>
      <c r="L21" s="75">
        <v>0</v>
      </c>
      <c r="M21" s="81"/>
      <c r="N21" s="73" t="s">
        <v>180</v>
      </c>
      <c r="O21" s="75">
        <v>0</v>
      </c>
      <c r="P21" s="75">
        <v>0</v>
      </c>
      <c r="Q21" s="75">
        <v>0</v>
      </c>
      <c r="R21" s="75">
        <v>0</v>
      </c>
      <c r="S21" s="75">
        <v>0</v>
      </c>
      <c r="T21" s="75">
        <v>0</v>
      </c>
      <c r="U21" s="75">
        <v>0</v>
      </c>
      <c r="V21" s="75">
        <v>0</v>
      </c>
      <c r="W21" s="75">
        <v>0</v>
      </c>
      <c r="X21" s="75">
        <v>0</v>
      </c>
      <c r="Y21" s="75">
        <v>0</v>
      </c>
      <c r="Z21" s="81"/>
      <c r="AA21" s="73" t="s">
        <v>180</v>
      </c>
      <c r="AB21" s="75">
        <v>0</v>
      </c>
      <c r="AC21" s="75">
        <v>0</v>
      </c>
      <c r="AD21" s="75">
        <v>0</v>
      </c>
      <c r="AE21" s="75">
        <v>0</v>
      </c>
      <c r="AF21" s="75">
        <v>0</v>
      </c>
      <c r="AG21" s="75">
        <v>0</v>
      </c>
      <c r="AH21" s="75">
        <v>0</v>
      </c>
      <c r="AI21" s="75">
        <v>0</v>
      </c>
      <c r="AJ21" s="75">
        <v>0</v>
      </c>
      <c r="AK21" s="75">
        <v>0</v>
      </c>
      <c r="AL21" s="75">
        <v>0</v>
      </c>
      <c r="AM21" s="81"/>
      <c r="AN21" s="73" t="s">
        <v>180</v>
      </c>
      <c r="AO21" s="74">
        <v>0</v>
      </c>
      <c r="AP21" s="74">
        <v>0</v>
      </c>
      <c r="AQ21" s="74">
        <v>0</v>
      </c>
      <c r="AR21" s="74">
        <v>0</v>
      </c>
      <c r="AS21" s="74">
        <v>0</v>
      </c>
    </row>
    <row r="22" spans="1:45" x14ac:dyDescent="0.25">
      <c r="A22" s="73" t="s">
        <v>179</v>
      </c>
      <c r="B22" s="75">
        <v>0</v>
      </c>
      <c r="C22" s="75">
        <v>0</v>
      </c>
      <c r="D22" s="75">
        <v>0</v>
      </c>
      <c r="E22" s="75">
        <v>0</v>
      </c>
      <c r="F22" s="75">
        <v>0</v>
      </c>
      <c r="G22" s="75">
        <v>0</v>
      </c>
      <c r="H22" s="75">
        <v>0</v>
      </c>
      <c r="I22" s="75">
        <v>0</v>
      </c>
      <c r="J22" s="75">
        <v>0</v>
      </c>
      <c r="K22" s="75">
        <v>0</v>
      </c>
      <c r="L22" s="75">
        <v>0</v>
      </c>
      <c r="M22" s="81"/>
      <c r="N22" s="73" t="s">
        <v>179</v>
      </c>
      <c r="O22" s="75">
        <v>0</v>
      </c>
      <c r="P22" s="75">
        <v>0</v>
      </c>
      <c r="Q22" s="75">
        <v>1</v>
      </c>
      <c r="R22" s="75">
        <v>0</v>
      </c>
      <c r="S22" s="75">
        <v>1</v>
      </c>
      <c r="T22" s="75">
        <v>0</v>
      </c>
      <c r="U22" s="75">
        <v>0</v>
      </c>
      <c r="V22" s="75">
        <v>0</v>
      </c>
      <c r="W22" s="75">
        <v>0</v>
      </c>
      <c r="X22" s="75">
        <v>0</v>
      </c>
      <c r="Y22" s="75">
        <v>0</v>
      </c>
      <c r="Z22" s="81"/>
      <c r="AA22" s="73" t="s">
        <v>179</v>
      </c>
      <c r="AB22" s="75">
        <v>0</v>
      </c>
      <c r="AC22" s="75">
        <v>1</v>
      </c>
      <c r="AD22" s="75">
        <v>0</v>
      </c>
      <c r="AE22" s="75">
        <v>0</v>
      </c>
      <c r="AF22" s="75">
        <v>0</v>
      </c>
      <c r="AG22" s="75">
        <v>0</v>
      </c>
      <c r="AH22" s="75">
        <v>0</v>
      </c>
      <c r="AI22" s="75">
        <v>0</v>
      </c>
      <c r="AJ22" s="75">
        <v>0</v>
      </c>
      <c r="AK22" s="75">
        <v>0</v>
      </c>
      <c r="AL22" s="75">
        <v>0</v>
      </c>
      <c r="AM22" s="81"/>
      <c r="AN22" s="73" t="s">
        <v>179</v>
      </c>
      <c r="AO22" s="74">
        <v>0</v>
      </c>
      <c r="AP22" s="74">
        <v>0</v>
      </c>
      <c r="AQ22" s="74">
        <v>0</v>
      </c>
      <c r="AR22" s="74">
        <v>0</v>
      </c>
      <c r="AS22" s="74">
        <v>0</v>
      </c>
    </row>
    <row r="23" spans="1:45" x14ac:dyDescent="0.25">
      <c r="A23" s="73" t="s">
        <v>178</v>
      </c>
      <c r="B23" s="75">
        <v>0</v>
      </c>
      <c r="C23" s="75">
        <v>0</v>
      </c>
      <c r="D23" s="75">
        <v>0</v>
      </c>
      <c r="E23" s="75">
        <v>0</v>
      </c>
      <c r="F23" s="75">
        <v>0</v>
      </c>
      <c r="G23" s="75">
        <v>0</v>
      </c>
      <c r="H23" s="75">
        <v>0</v>
      </c>
      <c r="I23" s="75">
        <v>0</v>
      </c>
      <c r="J23" s="75">
        <v>0</v>
      </c>
      <c r="K23" s="75">
        <v>0</v>
      </c>
      <c r="L23" s="75">
        <v>0</v>
      </c>
      <c r="M23" s="81"/>
      <c r="N23" s="73" t="s">
        <v>178</v>
      </c>
      <c r="O23" s="75">
        <v>0</v>
      </c>
      <c r="P23" s="75">
        <v>0</v>
      </c>
      <c r="Q23" s="75">
        <v>1</v>
      </c>
      <c r="R23" s="75">
        <v>0</v>
      </c>
      <c r="S23" s="75">
        <v>1</v>
      </c>
      <c r="T23" s="75">
        <v>0</v>
      </c>
      <c r="U23" s="75">
        <v>0</v>
      </c>
      <c r="V23" s="75">
        <v>0</v>
      </c>
      <c r="W23" s="75">
        <v>0</v>
      </c>
      <c r="X23" s="75">
        <v>0</v>
      </c>
      <c r="Y23" s="75">
        <v>0</v>
      </c>
      <c r="Z23" s="81"/>
      <c r="AA23" s="73" t="s">
        <v>178</v>
      </c>
      <c r="AB23" s="75">
        <v>0</v>
      </c>
      <c r="AC23" s="75">
        <v>0</v>
      </c>
      <c r="AD23" s="75">
        <v>0</v>
      </c>
      <c r="AE23" s="75">
        <v>0</v>
      </c>
      <c r="AF23" s="75">
        <v>0</v>
      </c>
      <c r="AG23" s="75">
        <v>0</v>
      </c>
      <c r="AH23" s="75">
        <v>0</v>
      </c>
      <c r="AI23" s="75">
        <v>0</v>
      </c>
      <c r="AJ23" s="75">
        <v>0</v>
      </c>
      <c r="AK23" s="75">
        <v>0</v>
      </c>
      <c r="AL23" s="75">
        <v>0</v>
      </c>
      <c r="AM23" s="81"/>
      <c r="AN23" s="73" t="s">
        <v>178</v>
      </c>
      <c r="AO23" s="74">
        <v>0</v>
      </c>
      <c r="AP23" s="74">
        <v>0</v>
      </c>
      <c r="AQ23" s="74">
        <v>0</v>
      </c>
      <c r="AR23" s="74">
        <v>0</v>
      </c>
      <c r="AS23" s="74">
        <v>0</v>
      </c>
    </row>
    <row r="24" spans="1:45" x14ac:dyDescent="0.25">
      <c r="A24" s="73" t="s">
        <v>177</v>
      </c>
      <c r="B24" s="75">
        <v>0</v>
      </c>
      <c r="C24" s="75">
        <v>0</v>
      </c>
      <c r="D24" s="75">
        <v>0</v>
      </c>
      <c r="E24" s="75">
        <v>0</v>
      </c>
      <c r="F24" s="75">
        <v>0</v>
      </c>
      <c r="G24" s="75">
        <v>0</v>
      </c>
      <c r="H24" s="75">
        <v>0</v>
      </c>
      <c r="I24" s="75">
        <v>0</v>
      </c>
      <c r="J24" s="75">
        <v>0</v>
      </c>
      <c r="K24" s="75">
        <v>0</v>
      </c>
      <c r="L24" s="75">
        <v>0</v>
      </c>
      <c r="M24" s="81"/>
      <c r="N24" s="73" t="s">
        <v>177</v>
      </c>
      <c r="O24" s="75">
        <v>0</v>
      </c>
      <c r="P24" s="75">
        <v>0</v>
      </c>
      <c r="Q24" s="75">
        <v>0</v>
      </c>
      <c r="R24" s="75">
        <v>0</v>
      </c>
      <c r="S24" s="75">
        <v>1</v>
      </c>
      <c r="T24" s="75">
        <v>0</v>
      </c>
      <c r="U24" s="75">
        <v>0</v>
      </c>
      <c r="V24" s="75">
        <v>0</v>
      </c>
      <c r="W24" s="75">
        <v>0</v>
      </c>
      <c r="X24" s="75">
        <v>0</v>
      </c>
      <c r="Y24" s="75">
        <v>0</v>
      </c>
      <c r="Z24" s="81"/>
      <c r="AA24" s="73" t="s">
        <v>177</v>
      </c>
      <c r="AB24" s="75">
        <v>0</v>
      </c>
      <c r="AC24" s="75">
        <v>0</v>
      </c>
      <c r="AD24" s="75">
        <v>0</v>
      </c>
      <c r="AE24" s="75">
        <v>0</v>
      </c>
      <c r="AF24" s="75">
        <v>0</v>
      </c>
      <c r="AG24" s="75">
        <v>0</v>
      </c>
      <c r="AH24" s="75">
        <v>0</v>
      </c>
      <c r="AI24" s="75">
        <v>0</v>
      </c>
      <c r="AJ24" s="75">
        <v>0</v>
      </c>
      <c r="AK24" s="75">
        <v>0</v>
      </c>
      <c r="AL24" s="75">
        <v>0</v>
      </c>
      <c r="AM24" s="81"/>
      <c r="AN24" s="73" t="s">
        <v>177</v>
      </c>
      <c r="AO24" s="74">
        <v>0</v>
      </c>
      <c r="AP24" s="74">
        <v>0</v>
      </c>
      <c r="AQ24" s="74">
        <v>0</v>
      </c>
      <c r="AR24" s="74">
        <v>0</v>
      </c>
      <c r="AS24" s="74">
        <v>0</v>
      </c>
    </row>
    <row r="25" spans="1:45" x14ac:dyDescent="0.25">
      <c r="A25" s="73" t="s">
        <v>176</v>
      </c>
      <c r="B25" s="75">
        <v>0</v>
      </c>
      <c r="C25" s="75">
        <v>0</v>
      </c>
      <c r="D25" s="75">
        <v>0</v>
      </c>
      <c r="E25" s="75">
        <v>0</v>
      </c>
      <c r="F25" s="75">
        <v>0</v>
      </c>
      <c r="G25" s="75">
        <v>0</v>
      </c>
      <c r="H25" s="75">
        <v>0</v>
      </c>
      <c r="I25" s="75">
        <v>0</v>
      </c>
      <c r="J25" s="75">
        <v>0</v>
      </c>
      <c r="K25" s="75">
        <v>0</v>
      </c>
      <c r="L25" s="75">
        <v>0</v>
      </c>
      <c r="M25" s="81"/>
      <c r="N25" s="73" t="s">
        <v>176</v>
      </c>
      <c r="O25" s="75">
        <v>0</v>
      </c>
      <c r="P25" s="75">
        <v>2</v>
      </c>
      <c r="Q25" s="75">
        <v>0</v>
      </c>
      <c r="R25" s="75">
        <v>0</v>
      </c>
      <c r="S25" s="75">
        <v>0</v>
      </c>
      <c r="T25" s="75">
        <v>0</v>
      </c>
      <c r="U25" s="75">
        <v>0</v>
      </c>
      <c r="V25" s="75">
        <v>0</v>
      </c>
      <c r="W25" s="75">
        <v>0</v>
      </c>
      <c r="X25" s="75">
        <v>0</v>
      </c>
      <c r="Y25" s="75">
        <v>0</v>
      </c>
      <c r="Z25" s="81"/>
      <c r="AA25" s="73" t="s">
        <v>176</v>
      </c>
      <c r="AB25" s="75">
        <v>0</v>
      </c>
      <c r="AC25" s="75">
        <v>0</v>
      </c>
      <c r="AD25" s="75">
        <v>0</v>
      </c>
      <c r="AE25" s="75">
        <v>0</v>
      </c>
      <c r="AF25" s="75">
        <v>0</v>
      </c>
      <c r="AG25" s="75">
        <v>0</v>
      </c>
      <c r="AH25" s="75">
        <v>0</v>
      </c>
      <c r="AI25" s="75">
        <v>0</v>
      </c>
      <c r="AJ25" s="75">
        <v>0</v>
      </c>
      <c r="AK25" s="75">
        <v>0</v>
      </c>
      <c r="AL25" s="75">
        <v>0</v>
      </c>
      <c r="AM25" s="81"/>
      <c r="AN25" s="73" t="s">
        <v>176</v>
      </c>
      <c r="AO25" s="74">
        <v>0</v>
      </c>
      <c r="AP25" s="74">
        <v>0</v>
      </c>
      <c r="AQ25" s="74">
        <v>0</v>
      </c>
      <c r="AR25" s="74">
        <v>0</v>
      </c>
      <c r="AS25" s="74">
        <v>0</v>
      </c>
    </row>
    <row r="26" spans="1:45" x14ac:dyDescent="0.25">
      <c r="A26" s="73" t="s">
        <v>175</v>
      </c>
      <c r="B26" s="75">
        <v>0</v>
      </c>
      <c r="C26" s="75">
        <v>0</v>
      </c>
      <c r="D26" s="75">
        <v>0</v>
      </c>
      <c r="E26" s="75">
        <v>0</v>
      </c>
      <c r="F26" s="75">
        <v>0</v>
      </c>
      <c r="G26" s="75">
        <v>0</v>
      </c>
      <c r="H26" s="75">
        <v>0</v>
      </c>
      <c r="I26" s="75">
        <v>0</v>
      </c>
      <c r="J26" s="75">
        <v>0</v>
      </c>
      <c r="K26" s="75">
        <v>0</v>
      </c>
      <c r="L26" s="75">
        <v>0</v>
      </c>
      <c r="M26" s="81"/>
      <c r="N26" s="73" t="s">
        <v>175</v>
      </c>
      <c r="O26" s="75">
        <v>0</v>
      </c>
      <c r="P26" s="75">
        <v>0</v>
      </c>
      <c r="Q26" s="75">
        <v>0</v>
      </c>
      <c r="R26" s="75">
        <v>0</v>
      </c>
      <c r="S26" s="75">
        <v>1</v>
      </c>
      <c r="T26" s="75">
        <v>0</v>
      </c>
      <c r="U26" s="75">
        <v>0</v>
      </c>
      <c r="V26" s="75">
        <v>0</v>
      </c>
      <c r="W26" s="75">
        <v>0</v>
      </c>
      <c r="X26" s="75">
        <v>0</v>
      </c>
      <c r="Y26" s="75">
        <v>0</v>
      </c>
      <c r="Z26" s="81"/>
      <c r="AA26" s="73" t="s">
        <v>175</v>
      </c>
      <c r="AB26" s="75">
        <v>0</v>
      </c>
      <c r="AC26" s="75">
        <v>0</v>
      </c>
      <c r="AD26" s="75">
        <v>0</v>
      </c>
      <c r="AE26" s="75">
        <v>0</v>
      </c>
      <c r="AF26" s="75">
        <v>0</v>
      </c>
      <c r="AG26" s="75">
        <v>0</v>
      </c>
      <c r="AH26" s="75">
        <v>0</v>
      </c>
      <c r="AI26" s="75">
        <v>0</v>
      </c>
      <c r="AJ26" s="75">
        <v>0</v>
      </c>
      <c r="AK26" s="75">
        <v>0</v>
      </c>
      <c r="AL26" s="75">
        <v>0</v>
      </c>
      <c r="AM26" s="81"/>
      <c r="AN26" s="73" t="s">
        <v>175</v>
      </c>
      <c r="AO26" s="74">
        <v>0</v>
      </c>
      <c r="AP26" s="74">
        <v>0</v>
      </c>
      <c r="AQ26" s="74">
        <v>0</v>
      </c>
      <c r="AR26" s="74">
        <v>0</v>
      </c>
      <c r="AS26" s="74">
        <v>0</v>
      </c>
    </row>
    <row r="27" spans="1:45" x14ac:dyDescent="0.25">
      <c r="A27" s="73" t="s">
        <v>174</v>
      </c>
      <c r="B27" s="75">
        <v>0</v>
      </c>
      <c r="C27" s="75">
        <v>2</v>
      </c>
      <c r="D27" s="75">
        <v>1</v>
      </c>
      <c r="E27" s="75">
        <v>0</v>
      </c>
      <c r="F27" s="75">
        <v>0</v>
      </c>
      <c r="G27" s="75">
        <v>0</v>
      </c>
      <c r="H27" s="75">
        <v>0</v>
      </c>
      <c r="I27" s="75">
        <v>0</v>
      </c>
      <c r="J27" s="75">
        <v>0</v>
      </c>
      <c r="K27" s="75">
        <v>0</v>
      </c>
      <c r="L27" s="75">
        <v>0</v>
      </c>
      <c r="M27" s="81"/>
      <c r="N27" s="73" t="s">
        <v>174</v>
      </c>
      <c r="O27" s="75">
        <v>0</v>
      </c>
      <c r="P27" s="75">
        <v>2</v>
      </c>
      <c r="Q27" s="75">
        <v>0</v>
      </c>
      <c r="R27" s="75">
        <v>0</v>
      </c>
      <c r="S27" s="75">
        <v>0</v>
      </c>
      <c r="T27" s="75">
        <v>0</v>
      </c>
      <c r="U27" s="75">
        <v>0</v>
      </c>
      <c r="V27" s="75">
        <v>0</v>
      </c>
      <c r="W27" s="75">
        <v>0</v>
      </c>
      <c r="X27" s="75">
        <v>0</v>
      </c>
      <c r="Y27" s="75">
        <v>0</v>
      </c>
      <c r="Z27" s="81"/>
      <c r="AA27" s="73" t="s">
        <v>174</v>
      </c>
      <c r="AB27" s="75">
        <v>0</v>
      </c>
      <c r="AC27" s="75">
        <v>0</v>
      </c>
      <c r="AD27" s="75">
        <v>0</v>
      </c>
      <c r="AE27" s="75">
        <v>0</v>
      </c>
      <c r="AF27" s="75">
        <v>2</v>
      </c>
      <c r="AG27" s="75">
        <v>0</v>
      </c>
      <c r="AH27" s="75">
        <v>0</v>
      </c>
      <c r="AI27" s="75">
        <v>0</v>
      </c>
      <c r="AJ27" s="75">
        <v>0</v>
      </c>
      <c r="AK27" s="75">
        <v>0</v>
      </c>
      <c r="AL27" s="75">
        <v>0</v>
      </c>
      <c r="AM27" s="81"/>
      <c r="AN27" s="73" t="s">
        <v>174</v>
      </c>
      <c r="AO27" s="74">
        <v>0</v>
      </c>
      <c r="AP27" s="74">
        <v>0</v>
      </c>
      <c r="AQ27" s="74">
        <v>0</v>
      </c>
      <c r="AR27" s="74">
        <v>0</v>
      </c>
      <c r="AS27" s="74">
        <v>0</v>
      </c>
    </row>
    <row r="28" spans="1:45" x14ac:dyDescent="0.25">
      <c r="A28" s="73" t="s">
        <v>173</v>
      </c>
      <c r="B28" s="75">
        <v>0</v>
      </c>
      <c r="C28" s="75">
        <v>0</v>
      </c>
      <c r="D28" s="75">
        <v>0</v>
      </c>
      <c r="E28" s="75">
        <v>0</v>
      </c>
      <c r="F28" s="75">
        <v>0</v>
      </c>
      <c r="G28" s="75">
        <v>0</v>
      </c>
      <c r="H28" s="75">
        <v>0</v>
      </c>
      <c r="I28" s="75">
        <v>0</v>
      </c>
      <c r="J28" s="75">
        <v>0</v>
      </c>
      <c r="K28" s="75">
        <v>0</v>
      </c>
      <c r="L28" s="75">
        <v>0</v>
      </c>
      <c r="M28" s="81"/>
      <c r="N28" s="73" t="s">
        <v>173</v>
      </c>
      <c r="O28" s="75">
        <v>0</v>
      </c>
      <c r="P28" s="75">
        <v>0</v>
      </c>
      <c r="Q28" s="75">
        <v>1</v>
      </c>
      <c r="R28" s="75">
        <v>0</v>
      </c>
      <c r="S28" s="75">
        <v>1</v>
      </c>
      <c r="T28" s="75">
        <v>0</v>
      </c>
      <c r="U28" s="75">
        <v>0</v>
      </c>
      <c r="V28" s="75">
        <v>0</v>
      </c>
      <c r="W28" s="75">
        <v>0</v>
      </c>
      <c r="X28" s="75">
        <v>0</v>
      </c>
      <c r="Y28" s="75">
        <v>0</v>
      </c>
      <c r="Z28" s="81"/>
      <c r="AA28" s="73" t="s">
        <v>173</v>
      </c>
      <c r="AB28" s="75">
        <v>0</v>
      </c>
      <c r="AC28" s="75">
        <v>0</v>
      </c>
      <c r="AD28" s="75">
        <v>0</v>
      </c>
      <c r="AE28" s="75">
        <v>0</v>
      </c>
      <c r="AF28" s="75">
        <v>0</v>
      </c>
      <c r="AG28" s="75">
        <v>0</v>
      </c>
      <c r="AH28" s="75">
        <v>0</v>
      </c>
      <c r="AI28" s="75">
        <v>0</v>
      </c>
      <c r="AJ28" s="75">
        <v>0</v>
      </c>
      <c r="AK28" s="75">
        <v>0</v>
      </c>
      <c r="AL28" s="75">
        <v>0</v>
      </c>
      <c r="AM28" s="81"/>
      <c r="AN28" s="73" t="s">
        <v>173</v>
      </c>
      <c r="AO28" s="74">
        <v>0</v>
      </c>
      <c r="AP28" s="74">
        <v>0</v>
      </c>
      <c r="AQ28" s="74">
        <v>0</v>
      </c>
      <c r="AR28" s="74">
        <v>0</v>
      </c>
      <c r="AS28" s="74">
        <v>0</v>
      </c>
    </row>
    <row r="29" spans="1:45" x14ac:dyDescent="0.25">
      <c r="A29" s="73" t="s">
        <v>172</v>
      </c>
      <c r="B29" s="75">
        <v>0</v>
      </c>
      <c r="C29" s="75">
        <v>0</v>
      </c>
      <c r="D29" s="75">
        <v>1</v>
      </c>
      <c r="E29" s="75">
        <v>0</v>
      </c>
      <c r="F29" s="75">
        <v>0</v>
      </c>
      <c r="G29" s="75">
        <v>0</v>
      </c>
      <c r="H29" s="75">
        <v>0</v>
      </c>
      <c r="I29" s="75">
        <v>0</v>
      </c>
      <c r="J29" s="75">
        <v>0</v>
      </c>
      <c r="K29" s="75">
        <v>0</v>
      </c>
      <c r="L29" s="75">
        <v>0</v>
      </c>
      <c r="M29" s="81"/>
      <c r="N29" s="73" t="s">
        <v>172</v>
      </c>
      <c r="O29" s="75">
        <v>0</v>
      </c>
      <c r="P29" s="75">
        <v>3</v>
      </c>
      <c r="Q29" s="75">
        <v>2</v>
      </c>
      <c r="R29" s="75">
        <v>0</v>
      </c>
      <c r="S29" s="75">
        <v>1</v>
      </c>
      <c r="T29" s="75">
        <v>0</v>
      </c>
      <c r="U29" s="75">
        <v>0</v>
      </c>
      <c r="V29" s="75">
        <v>0</v>
      </c>
      <c r="W29" s="75">
        <v>0</v>
      </c>
      <c r="X29" s="75">
        <v>0</v>
      </c>
      <c r="Y29" s="75">
        <v>0</v>
      </c>
      <c r="Z29" s="81"/>
      <c r="AA29" s="73" t="s">
        <v>172</v>
      </c>
      <c r="AB29" s="75">
        <v>0</v>
      </c>
      <c r="AC29" s="75">
        <v>0</v>
      </c>
      <c r="AD29" s="75">
        <v>0</v>
      </c>
      <c r="AE29" s="75">
        <v>0</v>
      </c>
      <c r="AF29" s="75">
        <v>0</v>
      </c>
      <c r="AG29" s="75">
        <v>0</v>
      </c>
      <c r="AH29" s="75">
        <v>0</v>
      </c>
      <c r="AI29" s="75">
        <v>0</v>
      </c>
      <c r="AJ29" s="75">
        <v>0</v>
      </c>
      <c r="AK29" s="75">
        <v>0</v>
      </c>
      <c r="AL29" s="75">
        <v>0</v>
      </c>
      <c r="AM29" s="81"/>
      <c r="AN29" s="73" t="s">
        <v>172</v>
      </c>
      <c r="AO29" s="74">
        <v>0</v>
      </c>
      <c r="AP29" s="74">
        <v>0</v>
      </c>
      <c r="AQ29" s="74">
        <v>0</v>
      </c>
      <c r="AR29" s="74">
        <v>0</v>
      </c>
      <c r="AS29" s="74">
        <v>0</v>
      </c>
    </row>
    <row r="30" spans="1:45" x14ac:dyDescent="0.25">
      <c r="A30" s="73" t="s">
        <v>171</v>
      </c>
      <c r="B30" s="75">
        <v>0</v>
      </c>
      <c r="C30" s="75">
        <v>0</v>
      </c>
      <c r="D30" s="75">
        <v>0</v>
      </c>
      <c r="E30" s="75">
        <v>0</v>
      </c>
      <c r="F30" s="75">
        <v>0</v>
      </c>
      <c r="G30" s="75">
        <v>0</v>
      </c>
      <c r="H30" s="75">
        <v>0</v>
      </c>
      <c r="I30" s="75">
        <v>0</v>
      </c>
      <c r="J30" s="75">
        <v>0</v>
      </c>
      <c r="K30" s="75">
        <v>0</v>
      </c>
      <c r="L30" s="75">
        <v>0</v>
      </c>
      <c r="M30" s="81"/>
      <c r="N30" s="73" t="s">
        <v>171</v>
      </c>
      <c r="O30" s="75">
        <v>0</v>
      </c>
      <c r="P30" s="75">
        <v>2</v>
      </c>
      <c r="Q30" s="75">
        <v>1</v>
      </c>
      <c r="R30" s="75">
        <v>0</v>
      </c>
      <c r="S30" s="75">
        <v>1</v>
      </c>
      <c r="T30" s="75">
        <v>0</v>
      </c>
      <c r="U30" s="75">
        <v>0</v>
      </c>
      <c r="V30" s="75">
        <v>0</v>
      </c>
      <c r="W30" s="75">
        <v>0</v>
      </c>
      <c r="X30" s="75">
        <v>0</v>
      </c>
      <c r="Y30" s="75">
        <v>0</v>
      </c>
      <c r="Z30" s="81"/>
      <c r="AA30" s="73" t="s">
        <v>171</v>
      </c>
      <c r="AB30" s="75">
        <v>0</v>
      </c>
      <c r="AC30" s="75">
        <v>1</v>
      </c>
      <c r="AD30" s="75">
        <v>0</v>
      </c>
      <c r="AE30" s="75">
        <v>0</v>
      </c>
      <c r="AF30" s="75">
        <v>0</v>
      </c>
      <c r="AG30" s="75">
        <v>0</v>
      </c>
      <c r="AH30" s="75">
        <v>0</v>
      </c>
      <c r="AI30" s="75">
        <v>0</v>
      </c>
      <c r="AJ30" s="75">
        <v>0</v>
      </c>
      <c r="AK30" s="75">
        <v>0</v>
      </c>
      <c r="AL30" s="75">
        <v>0</v>
      </c>
      <c r="AM30" s="81"/>
      <c r="AN30" s="73" t="s">
        <v>171</v>
      </c>
      <c r="AO30" s="74">
        <v>0</v>
      </c>
      <c r="AP30" s="74">
        <v>0</v>
      </c>
      <c r="AQ30" s="74">
        <v>0</v>
      </c>
      <c r="AR30" s="74">
        <v>0</v>
      </c>
      <c r="AS30" s="74">
        <v>0</v>
      </c>
    </row>
    <row r="31" spans="1:45" x14ac:dyDescent="0.25">
      <c r="A31" s="73" t="s">
        <v>170</v>
      </c>
      <c r="B31" s="75">
        <v>0</v>
      </c>
      <c r="C31" s="75">
        <v>1</v>
      </c>
      <c r="D31" s="75">
        <v>0</v>
      </c>
      <c r="E31" s="75">
        <v>0</v>
      </c>
      <c r="F31" s="75">
        <v>0</v>
      </c>
      <c r="G31" s="75">
        <v>0</v>
      </c>
      <c r="H31" s="75">
        <v>0</v>
      </c>
      <c r="I31" s="75">
        <v>0</v>
      </c>
      <c r="J31" s="75">
        <v>0</v>
      </c>
      <c r="K31" s="75">
        <v>0</v>
      </c>
      <c r="L31" s="75">
        <v>0</v>
      </c>
      <c r="M31" s="81"/>
      <c r="N31" s="73" t="s">
        <v>170</v>
      </c>
      <c r="O31" s="75">
        <v>0</v>
      </c>
      <c r="P31" s="75">
        <v>9</v>
      </c>
      <c r="Q31" s="75">
        <v>2</v>
      </c>
      <c r="R31" s="75">
        <v>0</v>
      </c>
      <c r="S31" s="75">
        <v>0</v>
      </c>
      <c r="T31" s="75">
        <v>0</v>
      </c>
      <c r="U31" s="75">
        <v>0</v>
      </c>
      <c r="V31" s="75">
        <v>0</v>
      </c>
      <c r="W31" s="75">
        <v>0</v>
      </c>
      <c r="X31" s="75">
        <v>0</v>
      </c>
      <c r="Y31" s="75">
        <v>0</v>
      </c>
      <c r="Z31" s="81"/>
      <c r="AA31" s="73" t="s">
        <v>170</v>
      </c>
      <c r="AB31" s="75">
        <v>0</v>
      </c>
      <c r="AC31" s="75">
        <v>0</v>
      </c>
      <c r="AD31" s="75">
        <v>0</v>
      </c>
      <c r="AE31" s="75">
        <v>0</v>
      </c>
      <c r="AF31" s="75">
        <v>0</v>
      </c>
      <c r="AG31" s="75">
        <v>0</v>
      </c>
      <c r="AH31" s="75">
        <v>0</v>
      </c>
      <c r="AI31" s="75">
        <v>0</v>
      </c>
      <c r="AJ31" s="75">
        <v>0</v>
      </c>
      <c r="AK31" s="75">
        <v>0</v>
      </c>
      <c r="AL31" s="75">
        <v>0</v>
      </c>
      <c r="AM31" s="81"/>
      <c r="AN31" s="73" t="s">
        <v>170</v>
      </c>
      <c r="AO31" s="74">
        <v>2</v>
      </c>
      <c r="AP31" s="74">
        <v>1</v>
      </c>
      <c r="AQ31" s="74">
        <v>0</v>
      </c>
      <c r="AR31" s="74">
        <v>0</v>
      </c>
      <c r="AS31" s="74">
        <v>3</v>
      </c>
    </row>
    <row r="32" spans="1:45" x14ac:dyDescent="0.25">
      <c r="A32" s="73" t="s">
        <v>169</v>
      </c>
      <c r="B32" s="75">
        <v>0</v>
      </c>
      <c r="C32" s="75">
        <v>0</v>
      </c>
      <c r="D32" s="75">
        <v>0</v>
      </c>
      <c r="E32" s="75">
        <v>0</v>
      </c>
      <c r="F32" s="75">
        <v>0</v>
      </c>
      <c r="G32" s="75">
        <v>0</v>
      </c>
      <c r="H32" s="75">
        <v>0</v>
      </c>
      <c r="I32" s="75">
        <v>0</v>
      </c>
      <c r="J32" s="75">
        <v>0</v>
      </c>
      <c r="K32" s="75">
        <v>0</v>
      </c>
      <c r="L32" s="75">
        <v>0</v>
      </c>
      <c r="M32" s="81"/>
      <c r="N32" s="73" t="s">
        <v>169</v>
      </c>
      <c r="O32" s="75">
        <v>0</v>
      </c>
      <c r="P32" s="75">
        <v>8</v>
      </c>
      <c r="Q32" s="75">
        <v>1</v>
      </c>
      <c r="R32" s="75">
        <v>0</v>
      </c>
      <c r="S32" s="75">
        <v>3</v>
      </c>
      <c r="T32" s="75">
        <v>0</v>
      </c>
      <c r="U32" s="75">
        <v>0</v>
      </c>
      <c r="V32" s="75">
        <v>1</v>
      </c>
      <c r="W32" s="75">
        <v>0</v>
      </c>
      <c r="X32" s="75">
        <v>0</v>
      </c>
      <c r="Y32" s="75">
        <v>0</v>
      </c>
      <c r="Z32" s="81"/>
      <c r="AA32" s="73" t="s">
        <v>169</v>
      </c>
      <c r="AB32" s="75">
        <v>0</v>
      </c>
      <c r="AC32" s="75">
        <v>0</v>
      </c>
      <c r="AD32" s="75">
        <v>0</v>
      </c>
      <c r="AE32" s="75">
        <v>0</v>
      </c>
      <c r="AF32" s="75">
        <v>0</v>
      </c>
      <c r="AG32" s="75">
        <v>0</v>
      </c>
      <c r="AH32" s="75">
        <v>0</v>
      </c>
      <c r="AI32" s="75">
        <v>0</v>
      </c>
      <c r="AJ32" s="75">
        <v>0</v>
      </c>
      <c r="AK32" s="75">
        <v>0</v>
      </c>
      <c r="AL32" s="75">
        <v>0</v>
      </c>
      <c r="AM32" s="81"/>
      <c r="AN32" s="73" t="s">
        <v>169</v>
      </c>
      <c r="AO32" s="74">
        <v>0</v>
      </c>
      <c r="AP32" s="74">
        <v>0</v>
      </c>
      <c r="AQ32" s="74">
        <v>0</v>
      </c>
      <c r="AR32" s="74">
        <v>0</v>
      </c>
      <c r="AS32" s="74">
        <v>0</v>
      </c>
    </row>
    <row r="33" spans="1:45" x14ac:dyDescent="0.25">
      <c r="A33" s="73" t="s">
        <v>168</v>
      </c>
      <c r="B33" s="75">
        <v>0</v>
      </c>
      <c r="C33" s="75">
        <v>0</v>
      </c>
      <c r="D33" s="75">
        <v>1</v>
      </c>
      <c r="E33" s="75">
        <v>0</v>
      </c>
      <c r="F33" s="75">
        <v>0</v>
      </c>
      <c r="G33" s="75">
        <v>0</v>
      </c>
      <c r="H33" s="75">
        <v>0</v>
      </c>
      <c r="I33" s="75">
        <v>0</v>
      </c>
      <c r="J33" s="75">
        <v>0</v>
      </c>
      <c r="K33" s="75">
        <v>0</v>
      </c>
      <c r="L33" s="75">
        <v>0</v>
      </c>
      <c r="M33" s="81"/>
      <c r="N33" s="73" t="s">
        <v>168</v>
      </c>
      <c r="O33" s="75">
        <v>0</v>
      </c>
      <c r="P33" s="75">
        <v>10</v>
      </c>
      <c r="Q33" s="75">
        <v>0</v>
      </c>
      <c r="R33" s="75">
        <v>0</v>
      </c>
      <c r="S33" s="75">
        <v>1</v>
      </c>
      <c r="T33" s="75">
        <v>0</v>
      </c>
      <c r="U33" s="75">
        <v>0</v>
      </c>
      <c r="V33" s="75">
        <v>0</v>
      </c>
      <c r="W33" s="75">
        <v>0</v>
      </c>
      <c r="X33" s="75">
        <v>0</v>
      </c>
      <c r="Y33" s="75">
        <v>0</v>
      </c>
      <c r="Z33" s="81"/>
      <c r="AA33" s="73" t="s">
        <v>168</v>
      </c>
      <c r="AB33" s="75">
        <v>0</v>
      </c>
      <c r="AC33" s="75">
        <v>1</v>
      </c>
      <c r="AD33" s="75">
        <v>0</v>
      </c>
      <c r="AE33" s="75">
        <v>0</v>
      </c>
      <c r="AF33" s="75">
        <v>0</v>
      </c>
      <c r="AG33" s="75">
        <v>0</v>
      </c>
      <c r="AH33" s="75">
        <v>0</v>
      </c>
      <c r="AI33" s="75">
        <v>0</v>
      </c>
      <c r="AJ33" s="75">
        <v>0</v>
      </c>
      <c r="AK33" s="75">
        <v>0</v>
      </c>
      <c r="AL33" s="75">
        <v>0</v>
      </c>
      <c r="AM33" s="81"/>
      <c r="AN33" s="73" t="s">
        <v>168</v>
      </c>
      <c r="AO33" s="74">
        <v>1</v>
      </c>
      <c r="AP33" s="74">
        <v>0</v>
      </c>
      <c r="AQ33" s="74">
        <v>0</v>
      </c>
      <c r="AR33" s="74">
        <v>0</v>
      </c>
      <c r="AS33" s="74">
        <v>1</v>
      </c>
    </row>
    <row r="34" spans="1:45" x14ac:dyDescent="0.25">
      <c r="A34" s="73" t="s">
        <v>167</v>
      </c>
      <c r="B34" s="75">
        <v>0</v>
      </c>
      <c r="C34" s="75">
        <v>2</v>
      </c>
      <c r="D34" s="75">
        <v>1</v>
      </c>
      <c r="E34" s="75">
        <v>0</v>
      </c>
      <c r="F34" s="75">
        <v>0</v>
      </c>
      <c r="G34" s="75">
        <v>0</v>
      </c>
      <c r="H34" s="75">
        <v>0</v>
      </c>
      <c r="I34" s="75">
        <v>0</v>
      </c>
      <c r="J34" s="75">
        <v>0</v>
      </c>
      <c r="K34" s="75">
        <v>0</v>
      </c>
      <c r="L34" s="75">
        <v>0</v>
      </c>
      <c r="M34" s="81"/>
      <c r="N34" s="73" t="s">
        <v>167</v>
      </c>
      <c r="O34" s="75">
        <v>0</v>
      </c>
      <c r="P34" s="75">
        <v>14</v>
      </c>
      <c r="Q34" s="75">
        <v>0</v>
      </c>
      <c r="R34" s="75">
        <v>0</v>
      </c>
      <c r="S34" s="75">
        <v>1</v>
      </c>
      <c r="T34" s="75">
        <v>0</v>
      </c>
      <c r="U34" s="75">
        <v>0</v>
      </c>
      <c r="V34" s="75">
        <v>0</v>
      </c>
      <c r="W34" s="75">
        <v>0</v>
      </c>
      <c r="X34" s="75">
        <v>0</v>
      </c>
      <c r="Y34" s="75">
        <v>0</v>
      </c>
      <c r="Z34" s="81"/>
      <c r="AA34" s="73" t="s">
        <v>167</v>
      </c>
      <c r="AB34" s="75">
        <v>0</v>
      </c>
      <c r="AC34" s="75">
        <v>1</v>
      </c>
      <c r="AD34" s="75">
        <v>0</v>
      </c>
      <c r="AE34" s="75">
        <v>0</v>
      </c>
      <c r="AF34" s="75">
        <v>0</v>
      </c>
      <c r="AG34" s="75">
        <v>0</v>
      </c>
      <c r="AH34" s="75">
        <v>0</v>
      </c>
      <c r="AI34" s="75">
        <v>0</v>
      </c>
      <c r="AJ34" s="75">
        <v>0</v>
      </c>
      <c r="AK34" s="75">
        <v>0</v>
      </c>
      <c r="AL34" s="75">
        <v>0</v>
      </c>
      <c r="AM34" s="81"/>
      <c r="AN34" s="73" t="s">
        <v>167</v>
      </c>
      <c r="AO34" s="74">
        <v>6</v>
      </c>
      <c r="AP34" s="74">
        <v>0</v>
      </c>
      <c r="AQ34" s="74">
        <v>0</v>
      </c>
      <c r="AR34" s="74">
        <v>0</v>
      </c>
      <c r="AS34" s="74">
        <v>6</v>
      </c>
    </row>
    <row r="35" spans="1:45" x14ac:dyDescent="0.25">
      <c r="A35" s="73" t="s">
        <v>166</v>
      </c>
      <c r="B35" s="75">
        <v>0</v>
      </c>
      <c r="C35" s="75">
        <v>4</v>
      </c>
      <c r="D35" s="75">
        <v>0</v>
      </c>
      <c r="E35" s="75">
        <v>0</v>
      </c>
      <c r="F35" s="75">
        <v>0</v>
      </c>
      <c r="G35" s="75">
        <v>0</v>
      </c>
      <c r="H35" s="75">
        <v>0</v>
      </c>
      <c r="I35" s="75">
        <v>0</v>
      </c>
      <c r="J35" s="75">
        <v>0</v>
      </c>
      <c r="K35" s="75">
        <v>0</v>
      </c>
      <c r="L35" s="75">
        <v>0</v>
      </c>
      <c r="M35" s="81"/>
      <c r="N35" s="73" t="s">
        <v>166</v>
      </c>
      <c r="O35" s="75">
        <v>0</v>
      </c>
      <c r="P35" s="75">
        <v>4</v>
      </c>
      <c r="Q35" s="75">
        <v>1</v>
      </c>
      <c r="R35" s="75">
        <v>1</v>
      </c>
      <c r="S35" s="75">
        <v>7</v>
      </c>
      <c r="T35" s="75">
        <v>1</v>
      </c>
      <c r="U35" s="75">
        <v>0</v>
      </c>
      <c r="V35" s="75">
        <v>1</v>
      </c>
      <c r="W35" s="75">
        <v>0</v>
      </c>
      <c r="X35" s="75">
        <v>0</v>
      </c>
      <c r="Y35" s="75">
        <v>0</v>
      </c>
      <c r="Z35" s="81"/>
      <c r="AA35" s="73" t="s">
        <v>166</v>
      </c>
      <c r="AB35" s="75">
        <v>0</v>
      </c>
      <c r="AC35" s="75">
        <v>0</v>
      </c>
      <c r="AD35" s="75">
        <v>0</v>
      </c>
      <c r="AE35" s="75">
        <v>0</v>
      </c>
      <c r="AF35" s="75">
        <v>0</v>
      </c>
      <c r="AG35" s="75">
        <v>0</v>
      </c>
      <c r="AH35" s="75">
        <v>0</v>
      </c>
      <c r="AI35" s="75">
        <v>0</v>
      </c>
      <c r="AJ35" s="75">
        <v>0</v>
      </c>
      <c r="AK35" s="75">
        <v>0</v>
      </c>
      <c r="AL35" s="75">
        <v>0</v>
      </c>
      <c r="AM35" s="81"/>
      <c r="AN35" s="73" t="s">
        <v>166</v>
      </c>
      <c r="AO35" s="74">
        <v>4</v>
      </c>
      <c r="AP35" s="74">
        <v>1</v>
      </c>
      <c r="AQ35" s="74">
        <v>0</v>
      </c>
      <c r="AR35" s="74">
        <v>0</v>
      </c>
      <c r="AS35" s="74">
        <v>5</v>
      </c>
    </row>
    <row r="36" spans="1:45" x14ac:dyDescent="0.25">
      <c r="A36" s="73" t="s">
        <v>165</v>
      </c>
      <c r="B36" s="75">
        <v>0</v>
      </c>
      <c r="C36" s="75">
        <v>2</v>
      </c>
      <c r="D36" s="75">
        <v>0</v>
      </c>
      <c r="E36" s="75">
        <v>0</v>
      </c>
      <c r="F36" s="75">
        <v>0</v>
      </c>
      <c r="G36" s="75">
        <v>0</v>
      </c>
      <c r="H36" s="75">
        <v>0</v>
      </c>
      <c r="I36" s="75">
        <v>0</v>
      </c>
      <c r="J36" s="75">
        <v>0</v>
      </c>
      <c r="K36" s="75">
        <v>0</v>
      </c>
      <c r="L36" s="75">
        <v>0</v>
      </c>
      <c r="M36" s="81"/>
      <c r="N36" s="73" t="s">
        <v>165</v>
      </c>
      <c r="O36" s="75">
        <v>0</v>
      </c>
      <c r="P36" s="75">
        <v>4</v>
      </c>
      <c r="Q36" s="75">
        <v>3</v>
      </c>
      <c r="R36" s="75">
        <v>0</v>
      </c>
      <c r="S36" s="75">
        <v>4</v>
      </c>
      <c r="T36" s="75">
        <v>0</v>
      </c>
      <c r="U36" s="75">
        <v>0</v>
      </c>
      <c r="V36" s="75">
        <v>0</v>
      </c>
      <c r="W36" s="75">
        <v>0</v>
      </c>
      <c r="X36" s="75">
        <v>0</v>
      </c>
      <c r="Y36" s="75">
        <v>0</v>
      </c>
      <c r="Z36" s="81"/>
      <c r="AA36" s="73" t="s">
        <v>165</v>
      </c>
      <c r="AB36" s="75">
        <v>0</v>
      </c>
      <c r="AC36" s="75">
        <v>1</v>
      </c>
      <c r="AD36" s="75">
        <v>0</v>
      </c>
      <c r="AE36" s="75">
        <v>0</v>
      </c>
      <c r="AF36" s="75">
        <v>0</v>
      </c>
      <c r="AG36" s="75">
        <v>0</v>
      </c>
      <c r="AH36" s="75">
        <v>0</v>
      </c>
      <c r="AI36" s="75">
        <v>0</v>
      </c>
      <c r="AJ36" s="75">
        <v>0</v>
      </c>
      <c r="AK36" s="75">
        <v>0</v>
      </c>
      <c r="AL36" s="75">
        <v>0</v>
      </c>
      <c r="AM36" s="81"/>
      <c r="AN36" s="73" t="s">
        <v>165</v>
      </c>
      <c r="AO36" s="74">
        <v>1</v>
      </c>
      <c r="AP36" s="74">
        <v>1</v>
      </c>
      <c r="AQ36" s="74">
        <v>0</v>
      </c>
      <c r="AR36" s="74">
        <v>0</v>
      </c>
      <c r="AS36" s="74">
        <v>2</v>
      </c>
    </row>
    <row r="37" spans="1:45" x14ac:dyDescent="0.25">
      <c r="A37" s="73" t="s">
        <v>164</v>
      </c>
      <c r="B37" s="75">
        <v>0</v>
      </c>
      <c r="C37" s="75">
        <v>1</v>
      </c>
      <c r="D37" s="75">
        <v>1</v>
      </c>
      <c r="E37" s="75">
        <v>0</v>
      </c>
      <c r="F37" s="75">
        <v>0</v>
      </c>
      <c r="G37" s="75">
        <v>0</v>
      </c>
      <c r="H37" s="75">
        <v>0</v>
      </c>
      <c r="I37" s="75">
        <v>0</v>
      </c>
      <c r="J37" s="75">
        <v>0</v>
      </c>
      <c r="K37" s="75">
        <v>0</v>
      </c>
      <c r="L37" s="75">
        <v>0</v>
      </c>
      <c r="M37" s="81"/>
      <c r="N37" s="73" t="s">
        <v>164</v>
      </c>
      <c r="O37" s="75">
        <v>0</v>
      </c>
      <c r="P37" s="75">
        <v>11</v>
      </c>
      <c r="Q37" s="75">
        <v>2</v>
      </c>
      <c r="R37" s="75">
        <v>0</v>
      </c>
      <c r="S37" s="75">
        <v>3</v>
      </c>
      <c r="T37" s="75">
        <v>0</v>
      </c>
      <c r="U37" s="75">
        <v>0</v>
      </c>
      <c r="V37" s="75">
        <v>0</v>
      </c>
      <c r="W37" s="75">
        <v>0</v>
      </c>
      <c r="X37" s="75">
        <v>0</v>
      </c>
      <c r="Y37" s="75">
        <v>0</v>
      </c>
      <c r="Z37" s="81"/>
      <c r="AA37" s="73" t="s">
        <v>164</v>
      </c>
      <c r="AB37" s="75">
        <v>0</v>
      </c>
      <c r="AC37" s="75">
        <v>2</v>
      </c>
      <c r="AD37" s="75">
        <v>0</v>
      </c>
      <c r="AE37" s="75">
        <v>1</v>
      </c>
      <c r="AF37" s="75">
        <v>0</v>
      </c>
      <c r="AG37" s="75">
        <v>0</v>
      </c>
      <c r="AH37" s="75">
        <v>0</v>
      </c>
      <c r="AI37" s="75">
        <v>0</v>
      </c>
      <c r="AJ37" s="75">
        <v>0</v>
      </c>
      <c r="AK37" s="75">
        <v>0</v>
      </c>
      <c r="AL37" s="75">
        <v>0</v>
      </c>
      <c r="AM37" s="81"/>
      <c r="AN37" s="73" t="s">
        <v>164</v>
      </c>
      <c r="AO37" s="74">
        <v>2</v>
      </c>
      <c r="AP37" s="74">
        <v>1</v>
      </c>
      <c r="AQ37" s="74">
        <v>0</v>
      </c>
      <c r="AR37" s="74">
        <v>0</v>
      </c>
      <c r="AS37" s="74">
        <v>3</v>
      </c>
    </row>
    <row r="38" spans="1:45" x14ac:dyDescent="0.25">
      <c r="A38" s="73" t="s">
        <v>163</v>
      </c>
      <c r="B38" s="75">
        <v>0</v>
      </c>
      <c r="C38" s="75">
        <v>1</v>
      </c>
      <c r="D38" s="75">
        <v>0</v>
      </c>
      <c r="E38" s="75">
        <v>0</v>
      </c>
      <c r="F38" s="75">
        <v>0</v>
      </c>
      <c r="G38" s="75">
        <v>0</v>
      </c>
      <c r="H38" s="75">
        <v>0</v>
      </c>
      <c r="I38" s="75">
        <v>0</v>
      </c>
      <c r="J38" s="75">
        <v>0</v>
      </c>
      <c r="K38" s="75">
        <v>0</v>
      </c>
      <c r="L38" s="75">
        <v>0</v>
      </c>
      <c r="M38" s="81"/>
      <c r="N38" s="73" t="s">
        <v>163</v>
      </c>
      <c r="O38" s="75">
        <v>0</v>
      </c>
      <c r="P38" s="75">
        <v>10</v>
      </c>
      <c r="Q38" s="75">
        <v>0</v>
      </c>
      <c r="R38" s="75">
        <v>2</v>
      </c>
      <c r="S38" s="75">
        <v>4</v>
      </c>
      <c r="T38" s="75">
        <v>0</v>
      </c>
      <c r="U38" s="75">
        <v>0</v>
      </c>
      <c r="V38" s="75">
        <v>0</v>
      </c>
      <c r="W38" s="75">
        <v>0</v>
      </c>
      <c r="X38" s="75">
        <v>0</v>
      </c>
      <c r="Y38" s="75">
        <v>0</v>
      </c>
      <c r="Z38" s="81"/>
      <c r="AA38" s="73" t="s">
        <v>163</v>
      </c>
      <c r="AB38" s="75">
        <v>0</v>
      </c>
      <c r="AC38" s="75">
        <v>1</v>
      </c>
      <c r="AD38" s="75">
        <v>0</v>
      </c>
      <c r="AE38" s="75">
        <v>0</v>
      </c>
      <c r="AF38" s="75">
        <v>2</v>
      </c>
      <c r="AG38" s="75">
        <v>0</v>
      </c>
      <c r="AH38" s="75">
        <v>0</v>
      </c>
      <c r="AI38" s="75">
        <v>0</v>
      </c>
      <c r="AJ38" s="75">
        <v>0</v>
      </c>
      <c r="AK38" s="75">
        <v>0</v>
      </c>
      <c r="AL38" s="75">
        <v>0</v>
      </c>
      <c r="AM38" s="81"/>
      <c r="AN38" s="73" t="s">
        <v>163</v>
      </c>
      <c r="AO38" s="74">
        <v>0</v>
      </c>
      <c r="AP38" s="74">
        <v>1</v>
      </c>
      <c r="AQ38" s="74">
        <v>0</v>
      </c>
      <c r="AR38" s="74">
        <v>0</v>
      </c>
      <c r="AS38" s="74">
        <v>1</v>
      </c>
    </row>
    <row r="39" spans="1:45" x14ac:dyDescent="0.25">
      <c r="A39" s="73" t="s">
        <v>162</v>
      </c>
      <c r="B39" s="75">
        <v>0</v>
      </c>
      <c r="C39" s="75">
        <v>2</v>
      </c>
      <c r="D39" s="75">
        <v>1</v>
      </c>
      <c r="E39" s="75">
        <v>0</v>
      </c>
      <c r="F39" s="75">
        <v>0</v>
      </c>
      <c r="G39" s="75">
        <v>0</v>
      </c>
      <c r="H39" s="75">
        <v>0</v>
      </c>
      <c r="I39" s="75">
        <v>0</v>
      </c>
      <c r="J39" s="75">
        <v>0</v>
      </c>
      <c r="K39" s="75">
        <v>0</v>
      </c>
      <c r="L39" s="75">
        <v>0</v>
      </c>
      <c r="M39" s="81"/>
      <c r="N39" s="73" t="s">
        <v>162</v>
      </c>
      <c r="O39" s="75">
        <v>1</v>
      </c>
      <c r="P39" s="75">
        <v>9</v>
      </c>
      <c r="Q39" s="75">
        <v>0</v>
      </c>
      <c r="R39" s="75">
        <v>0</v>
      </c>
      <c r="S39" s="75">
        <v>1</v>
      </c>
      <c r="T39" s="75">
        <v>0</v>
      </c>
      <c r="U39" s="75">
        <v>0</v>
      </c>
      <c r="V39" s="75">
        <v>0</v>
      </c>
      <c r="W39" s="75">
        <v>0</v>
      </c>
      <c r="X39" s="75">
        <v>0</v>
      </c>
      <c r="Y39" s="75">
        <v>0</v>
      </c>
      <c r="Z39" s="81"/>
      <c r="AA39" s="73" t="s">
        <v>162</v>
      </c>
      <c r="AB39" s="75">
        <v>0</v>
      </c>
      <c r="AC39" s="75">
        <v>1</v>
      </c>
      <c r="AD39" s="75">
        <v>0</v>
      </c>
      <c r="AE39" s="75">
        <v>0</v>
      </c>
      <c r="AF39" s="75">
        <v>1</v>
      </c>
      <c r="AG39" s="75">
        <v>1</v>
      </c>
      <c r="AH39" s="75">
        <v>0</v>
      </c>
      <c r="AI39" s="75">
        <v>0</v>
      </c>
      <c r="AJ39" s="75">
        <v>0</v>
      </c>
      <c r="AK39" s="75">
        <v>0</v>
      </c>
      <c r="AL39" s="75">
        <v>0</v>
      </c>
      <c r="AM39" s="81"/>
      <c r="AN39" s="73" t="s">
        <v>162</v>
      </c>
      <c r="AO39" s="74">
        <v>0</v>
      </c>
      <c r="AP39" s="74">
        <v>0</v>
      </c>
      <c r="AQ39" s="74">
        <v>0</v>
      </c>
      <c r="AR39" s="74">
        <v>0</v>
      </c>
      <c r="AS39" s="74">
        <v>0</v>
      </c>
    </row>
    <row r="40" spans="1:45" x14ac:dyDescent="0.25">
      <c r="A40" s="73" t="s">
        <v>161</v>
      </c>
      <c r="B40" s="75">
        <v>0</v>
      </c>
      <c r="C40" s="75">
        <v>4</v>
      </c>
      <c r="D40" s="75">
        <v>0</v>
      </c>
      <c r="E40" s="75">
        <v>0</v>
      </c>
      <c r="F40" s="75">
        <v>0</v>
      </c>
      <c r="G40" s="75">
        <v>0</v>
      </c>
      <c r="H40" s="75">
        <v>0</v>
      </c>
      <c r="I40" s="75">
        <v>0</v>
      </c>
      <c r="J40" s="75">
        <v>0</v>
      </c>
      <c r="K40" s="75">
        <v>0</v>
      </c>
      <c r="L40" s="75">
        <v>0</v>
      </c>
      <c r="M40" s="81"/>
      <c r="N40" s="73" t="s">
        <v>161</v>
      </c>
      <c r="O40" s="75">
        <v>0</v>
      </c>
      <c r="P40" s="75">
        <v>10</v>
      </c>
      <c r="Q40" s="75">
        <v>4</v>
      </c>
      <c r="R40" s="75">
        <v>0</v>
      </c>
      <c r="S40" s="75">
        <v>3</v>
      </c>
      <c r="T40" s="75">
        <v>0</v>
      </c>
      <c r="U40" s="75">
        <v>0</v>
      </c>
      <c r="V40" s="75">
        <v>0</v>
      </c>
      <c r="W40" s="75">
        <v>0</v>
      </c>
      <c r="X40" s="75">
        <v>0</v>
      </c>
      <c r="Y40" s="75">
        <v>0</v>
      </c>
      <c r="Z40" s="81"/>
      <c r="AA40" s="73" t="s">
        <v>161</v>
      </c>
      <c r="AB40" s="75">
        <v>0</v>
      </c>
      <c r="AC40" s="75">
        <v>4</v>
      </c>
      <c r="AD40" s="75">
        <v>0</v>
      </c>
      <c r="AE40" s="75">
        <v>0</v>
      </c>
      <c r="AF40" s="75">
        <v>1</v>
      </c>
      <c r="AG40" s="75">
        <v>0</v>
      </c>
      <c r="AH40" s="75">
        <v>0</v>
      </c>
      <c r="AI40" s="75">
        <v>0</v>
      </c>
      <c r="AJ40" s="75">
        <v>0</v>
      </c>
      <c r="AK40" s="75">
        <v>0</v>
      </c>
      <c r="AL40" s="75">
        <v>0</v>
      </c>
      <c r="AM40" s="81"/>
      <c r="AN40" s="73" t="s">
        <v>161</v>
      </c>
      <c r="AO40" s="74">
        <v>0</v>
      </c>
      <c r="AP40" s="74">
        <v>0</v>
      </c>
      <c r="AQ40" s="74">
        <v>0</v>
      </c>
      <c r="AR40" s="74">
        <v>0</v>
      </c>
      <c r="AS40" s="74">
        <v>0</v>
      </c>
    </row>
    <row r="41" spans="1:45" x14ac:dyDescent="0.25">
      <c r="A41" s="73" t="s">
        <v>160</v>
      </c>
      <c r="B41" s="75">
        <v>0</v>
      </c>
      <c r="C41" s="75">
        <v>1</v>
      </c>
      <c r="D41" s="75">
        <v>0</v>
      </c>
      <c r="E41" s="75">
        <v>0</v>
      </c>
      <c r="F41" s="75">
        <v>0</v>
      </c>
      <c r="G41" s="75">
        <v>0</v>
      </c>
      <c r="H41" s="75">
        <v>0</v>
      </c>
      <c r="I41" s="75">
        <v>0</v>
      </c>
      <c r="J41" s="75">
        <v>0</v>
      </c>
      <c r="K41" s="75">
        <v>0</v>
      </c>
      <c r="L41" s="75">
        <v>0</v>
      </c>
      <c r="M41" s="81"/>
      <c r="N41" s="73" t="s">
        <v>160</v>
      </c>
      <c r="O41" s="75">
        <v>0</v>
      </c>
      <c r="P41" s="75">
        <v>5</v>
      </c>
      <c r="Q41" s="75">
        <v>0</v>
      </c>
      <c r="R41" s="75">
        <v>0</v>
      </c>
      <c r="S41" s="75">
        <v>2</v>
      </c>
      <c r="T41" s="75">
        <v>0</v>
      </c>
      <c r="U41" s="75">
        <v>0</v>
      </c>
      <c r="V41" s="75">
        <v>0</v>
      </c>
      <c r="W41" s="75">
        <v>0</v>
      </c>
      <c r="X41" s="75">
        <v>0</v>
      </c>
      <c r="Y41" s="75">
        <v>0</v>
      </c>
      <c r="Z41" s="81"/>
      <c r="AA41" s="73" t="s">
        <v>160</v>
      </c>
      <c r="AB41" s="75">
        <v>0</v>
      </c>
      <c r="AC41" s="75">
        <v>0</v>
      </c>
      <c r="AD41" s="75">
        <v>0</v>
      </c>
      <c r="AE41" s="75">
        <v>0</v>
      </c>
      <c r="AF41" s="75">
        <v>0</v>
      </c>
      <c r="AG41" s="75">
        <v>0</v>
      </c>
      <c r="AH41" s="75">
        <v>0</v>
      </c>
      <c r="AI41" s="75">
        <v>0</v>
      </c>
      <c r="AJ41" s="75">
        <v>0</v>
      </c>
      <c r="AK41" s="75">
        <v>0</v>
      </c>
      <c r="AL41" s="75">
        <v>0</v>
      </c>
      <c r="AM41" s="81"/>
      <c r="AN41" s="73" t="s">
        <v>160</v>
      </c>
      <c r="AO41" s="74">
        <v>0</v>
      </c>
      <c r="AP41" s="74">
        <v>0</v>
      </c>
      <c r="AQ41" s="74">
        <v>0</v>
      </c>
      <c r="AR41" s="74">
        <v>0</v>
      </c>
      <c r="AS41" s="74">
        <v>0</v>
      </c>
    </row>
    <row r="42" spans="1:45" x14ac:dyDescent="0.25">
      <c r="A42" s="73" t="s">
        <v>159</v>
      </c>
      <c r="B42" s="75">
        <v>0</v>
      </c>
      <c r="C42" s="75">
        <v>2</v>
      </c>
      <c r="D42" s="75">
        <v>0</v>
      </c>
      <c r="E42" s="75">
        <v>0</v>
      </c>
      <c r="F42" s="75">
        <v>0</v>
      </c>
      <c r="G42" s="75">
        <v>0</v>
      </c>
      <c r="H42" s="75">
        <v>0</v>
      </c>
      <c r="I42" s="75">
        <v>0</v>
      </c>
      <c r="J42" s="75">
        <v>0</v>
      </c>
      <c r="K42" s="75">
        <v>0</v>
      </c>
      <c r="L42" s="75">
        <v>0</v>
      </c>
      <c r="M42" s="81"/>
      <c r="N42" s="73" t="s">
        <v>159</v>
      </c>
      <c r="O42" s="75">
        <v>0</v>
      </c>
      <c r="P42" s="75">
        <v>9</v>
      </c>
      <c r="Q42" s="75">
        <v>0</v>
      </c>
      <c r="R42" s="75">
        <v>0</v>
      </c>
      <c r="S42" s="75">
        <v>5</v>
      </c>
      <c r="T42" s="75">
        <v>0</v>
      </c>
      <c r="U42" s="75">
        <v>0</v>
      </c>
      <c r="V42" s="75">
        <v>0</v>
      </c>
      <c r="W42" s="75">
        <v>0</v>
      </c>
      <c r="X42" s="75">
        <v>0</v>
      </c>
      <c r="Y42" s="75">
        <v>0</v>
      </c>
      <c r="Z42" s="81"/>
      <c r="AA42" s="73" t="s">
        <v>159</v>
      </c>
      <c r="AB42" s="75">
        <v>0</v>
      </c>
      <c r="AC42" s="75">
        <v>1</v>
      </c>
      <c r="AD42" s="75">
        <v>0</v>
      </c>
      <c r="AE42" s="75">
        <v>0</v>
      </c>
      <c r="AF42" s="75">
        <v>0</v>
      </c>
      <c r="AG42" s="75">
        <v>0</v>
      </c>
      <c r="AH42" s="75">
        <v>0</v>
      </c>
      <c r="AI42" s="75">
        <v>0</v>
      </c>
      <c r="AJ42" s="75">
        <v>0</v>
      </c>
      <c r="AK42" s="75">
        <v>0</v>
      </c>
      <c r="AL42" s="75">
        <v>0</v>
      </c>
      <c r="AM42" s="81"/>
      <c r="AN42" s="73" t="s">
        <v>159</v>
      </c>
      <c r="AO42" s="74">
        <v>0</v>
      </c>
      <c r="AP42" s="74">
        <v>0</v>
      </c>
      <c r="AQ42" s="74">
        <v>0</v>
      </c>
      <c r="AR42" s="74">
        <v>0</v>
      </c>
      <c r="AS42" s="74">
        <v>0</v>
      </c>
    </row>
    <row r="43" spans="1:45" x14ac:dyDescent="0.25">
      <c r="A43" s="73" t="s">
        <v>158</v>
      </c>
      <c r="B43" s="75">
        <v>0</v>
      </c>
      <c r="C43" s="75">
        <v>4</v>
      </c>
      <c r="D43" s="75">
        <v>1</v>
      </c>
      <c r="E43" s="75">
        <v>0</v>
      </c>
      <c r="F43" s="75">
        <v>0</v>
      </c>
      <c r="G43" s="75">
        <v>0</v>
      </c>
      <c r="H43" s="75">
        <v>0</v>
      </c>
      <c r="I43" s="75">
        <v>0</v>
      </c>
      <c r="J43" s="75">
        <v>0</v>
      </c>
      <c r="K43" s="75">
        <v>0</v>
      </c>
      <c r="L43" s="75">
        <v>0</v>
      </c>
      <c r="M43" s="81"/>
      <c r="N43" s="73" t="s">
        <v>158</v>
      </c>
      <c r="O43" s="75">
        <v>0</v>
      </c>
      <c r="P43" s="75">
        <v>12</v>
      </c>
      <c r="Q43" s="75">
        <v>2</v>
      </c>
      <c r="R43" s="75">
        <v>0</v>
      </c>
      <c r="S43" s="75">
        <v>2</v>
      </c>
      <c r="T43" s="75">
        <v>0</v>
      </c>
      <c r="U43" s="75">
        <v>0</v>
      </c>
      <c r="V43" s="75">
        <v>0</v>
      </c>
      <c r="W43" s="75">
        <v>0</v>
      </c>
      <c r="X43" s="75">
        <v>0</v>
      </c>
      <c r="Y43" s="75">
        <v>0</v>
      </c>
      <c r="Z43" s="81"/>
      <c r="AA43" s="73" t="s">
        <v>158</v>
      </c>
      <c r="AB43" s="75">
        <v>0</v>
      </c>
      <c r="AC43" s="75">
        <v>3</v>
      </c>
      <c r="AD43" s="75">
        <v>0</v>
      </c>
      <c r="AE43" s="75">
        <v>0</v>
      </c>
      <c r="AF43" s="75">
        <v>2</v>
      </c>
      <c r="AG43" s="75">
        <v>0</v>
      </c>
      <c r="AH43" s="75">
        <v>0</v>
      </c>
      <c r="AI43" s="75">
        <v>0</v>
      </c>
      <c r="AJ43" s="75">
        <v>0</v>
      </c>
      <c r="AK43" s="75">
        <v>0</v>
      </c>
      <c r="AL43" s="75">
        <v>0</v>
      </c>
      <c r="AM43" s="81"/>
      <c r="AN43" s="73" t="s">
        <v>158</v>
      </c>
      <c r="AO43" s="74">
        <v>0</v>
      </c>
      <c r="AP43" s="74">
        <v>0</v>
      </c>
      <c r="AQ43" s="74">
        <v>0</v>
      </c>
      <c r="AR43" s="74">
        <v>0</v>
      </c>
      <c r="AS43" s="74">
        <v>0</v>
      </c>
    </row>
    <row r="44" spans="1:45" x14ac:dyDescent="0.25">
      <c r="A44" s="73" t="s">
        <v>157</v>
      </c>
      <c r="B44" s="75">
        <v>0</v>
      </c>
      <c r="C44" s="75">
        <v>1</v>
      </c>
      <c r="D44" s="75">
        <v>0</v>
      </c>
      <c r="E44" s="75">
        <v>0</v>
      </c>
      <c r="F44" s="75">
        <v>0</v>
      </c>
      <c r="G44" s="75">
        <v>0</v>
      </c>
      <c r="H44" s="75">
        <v>0</v>
      </c>
      <c r="I44" s="75">
        <v>0</v>
      </c>
      <c r="J44" s="75">
        <v>0</v>
      </c>
      <c r="K44" s="75">
        <v>0</v>
      </c>
      <c r="L44" s="75">
        <v>0</v>
      </c>
      <c r="M44" s="81"/>
      <c r="N44" s="73" t="s">
        <v>157</v>
      </c>
      <c r="O44" s="75">
        <v>0</v>
      </c>
      <c r="P44" s="75">
        <v>11</v>
      </c>
      <c r="Q44" s="75">
        <v>2</v>
      </c>
      <c r="R44" s="75">
        <v>0</v>
      </c>
      <c r="S44" s="75">
        <v>2</v>
      </c>
      <c r="T44" s="75">
        <v>0</v>
      </c>
      <c r="U44" s="75">
        <v>0</v>
      </c>
      <c r="V44" s="75">
        <v>0</v>
      </c>
      <c r="W44" s="75">
        <v>0</v>
      </c>
      <c r="X44" s="75">
        <v>0</v>
      </c>
      <c r="Y44" s="75">
        <v>0</v>
      </c>
      <c r="Z44" s="81"/>
      <c r="AA44" s="73" t="s">
        <v>157</v>
      </c>
      <c r="AB44" s="75">
        <v>0</v>
      </c>
      <c r="AC44" s="75">
        <v>0</v>
      </c>
      <c r="AD44" s="75">
        <v>1</v>
      </c>
      <c r="AE44" s="75">
        <v>0</v>
      </c>
      <c r="AF44" s="75">
        <v>0</v>
      </c>
      <c r="AG44" s="75">
        <v>0</v>
      </c>
      <c r="AH44" s="75">
        <v>0</v>
      </c>
      <c r="AI44" s="75">
        <v>0</v>
      </c>
      <c r="AJ44" s="75">
        <v>0</v>
      </c>
      <c r="AK44" s="75">
        <v>0</v>
      </c>
      <c r="AL44" s="75">
        <v>0</v>
      </c>
      <c r="AM44" s="81"/>
      <c r="AN44" s="73" t="s">
        <v>157</v>
      </c>
      <c r="AO44" s="74">
        <v>0</v>
      </c>
      <c r="AP44" s="74">
        <v>0</v>
      </c>
      <c r="AQ44" s="74">
        <v>0</v>
      </c>
      <c r="AR44" s="74">
        <v>0</v>
      </c>
      <c r="AS44" s="74">
        <v>0</v>
      </c>
    </row>
    <row r="45" spans="1:45" x14ac:dyDescent="0.25">
      <c r="A45" s="73" t="s">
        <v>156</v>
      </c>
      <c r="B45" s="75">
        <v>0</v>
      </c>
      <c r="C45" s="75">
        <v>0</v>
      </c>
      <c r="D45" s="75">
        <v>0</v>
      </c>
      <c r="E45" s="75">
        <v>0</v>
      </c>
      <c r="F45" s="75">
        <v>0</v>
      </c>
      <c r="G45" s="75">
        <v>0</v>
      </c>
      <c r="H45" s="75">
        <v>0</v>
      </c>
      <c r="I45" s="75">
        <v>0</v>
      </c>
      <c r="J45" s="75">
        <v>0</v>
      </c>
      <c r="K45" s="75">
        <v>0</v>
      </c>
      <c r="L45" s="75">
        <v>0</v>
      </c>
      <c r="M45" s="81"/>
      <c r="N45" s="73" t="s">
        <v>156</v>
      </c>
      <c r="O45" s="75">
        <v>0</v>
      </c>
      <c r="P45" s="75">
        <v>8</v>
      </c>
      <c r="Q45" s="75">
        <v>1</v>
      </c>
      <c r="R45" s="75">
        <v>0</v>
      </c>
      <c r="S45" s="75">
        <v>1</v>
      </c>
      <c r="T45" s="75">
        <v>0</v>
      </c>
      <c r="U45" s="75">
        <v>0</v>
      </c>
      <c r="V45" s="75">
        <v>0</v>
      </c>
      <c r="W45" s="75">
        <v>0</v>
      </c>
      <c r="X45" s="75">
        <v>0</v>
      </c>
      <c r="Y45" s="75">
        <v>0</v>
      </c>
      <c r="Z45" s="81"/>
      <c r="AA45" s="73" t="s">
        <v>156</v>
      </c>
      <c r="AB45" s="75">
        <v>0</v>
      </c>
      <c r="AC45" s="75">
        <v>1</v>
      </c>
      <c r="AD45" s="75">
        <v>0</v>
      </c>
      <c r="AE45" s="75">
        <v>0</v>
      </c>
      <c r="AF45" s="75">
        <v>3</v>
      </c>
      <c r="AG45" s="75">
        <v>0</v>
      </c>
      <c r="AH45" s="75">
        <v>0</v>
      </c>
      <c r="AI45" s="75">
        <v>0</v>
      </c>
      <c r="AJ45" s="75">
        <v>0</v>
      </c>
      <c r="AK45" s="75">
        <v>0</v>
      </c>
      <c r="AL45" s="75">
        <v>0</v>
      </c>
      <c r="AM45" s="81"/>
      <c r="AN45" s="73" t="s">
        <v>156</v>
      </c>
      <c r="AO45" s="74">
        <v>0</v>
      </c>
      <c r="AP45" s="74">
        <v>0</v>
      </c>
      <c r="AQ45" s="74">
        <v>0</v>
      </c>
      <c r="AR45" s="74">
        <v>0</v>
      </c>
      <c r="AS45" s="74">
        <v>0</v>
      </c>
    </row>
    <row r="46" spans="1:45" x14ac:dyDescent="0.25">
      <c r="A46" s="73" t="s">
        <v>155</v>
      </c>
      <c r="B46" s="75">
        <v>0</v>
      </c>
      <c r="C46" s="75">
        <v>4</v>
      </c>
      <c r="D46" s="75">
        <v>0</v>
      </c>
      <c r="E46" s="75">
        <v>0</v>
      </c>
      <c r="F46" s="75">
        <v>0</v>
      </c>
      <c r="G46" s="75">
        <v>0</v>
      </c>
      <c r="H46" s="75">
        <v>0</v>
      </c>
      <c r="I46" s="75">
        <v>0</v>
      </c>
      <c r="J46" s="75">
        <v>0</v>
      </c>
      <c r="K46" s="75">
        <v>0</v>
      </c>
      <c r="L46" s="75">
        <v>0</v>
      </c>
      <c r="M46" s="81"/>
      <c r="N46" s="73" t="s">
        <v>155</v>
      </c>
      <c r="O46" s="75">
        <v>0</v>
      </c>
      <c r="P46" s="75">
        <v>11</v>
      </c>
      <c r="Q46" s="75">
        <v>1</v>
      </c>
      <c r="R46" s="75">
        <v>0</v>
      </c>
      <c r="S46" s="75">
        <v>3</v>
      </c>
      <c r="T46" s="75">
        <v>0</v>
      </c>
      <c r="U46" s="75">
        <v>0</v>
      </c>
      <c r="V46" s="75">
        <v>0</v>
      </c>
      <c r="W46" s="75">
        <v>0</v>
      </c>
      <c r="X46" s="75">
        <v>0</v>
      </c>
      <c r="Y46" s="75">
        <v>0</v>
      </c>
      <c r="Z46" s="81"/>
      <c r="AA46" s="73" t="s">
        <v>155</v>
      </c>
      <c r="AB46" s="75">
        <v>0</v>
      </c>
      <c r="AC46" s="75">
        <v>7</v>
      </c>
      <c r="AD46" s="75">
        <v>1</v>
      </c>
      <c r="AE46" s="75">
        <v>0</v>
      </c>
      <c r="AF46" s="75">
        <v>1</v>
      </c>
      <c r="AG46" s="75">
        <v>0</v>
      </c>
      <c r="AH46" s="75">
        <v>0</v>
      </c>
      <c r="AI46" s="75">
        <v>0</v>
      </c>
      <c r="AJ46" s="75">
        <v>0</v>
      </c>
      <c r="AK46" s="75">
        <v>0</v>
      </c>
      <c r="AL46" s="75">
        <v>0</v>
      </c>
      <c r="AM46" s="81"/>
      <c r="AN46" s="73" t="s">
        <v>155</v>
      </c>
      <c r="AO46" s="74">
        <v>0</v>
      </c>
      <c r="AP46" s="74">
        <v>1</v>
      </c>
      <c r="AQ46" s="74">
        <v>0</v>
      </c>
      <c r="AR46" s="74">
        <v>0</v>
      </c>
      <c r="AS46" s="74">
        <v>1</v>
      </c>
    </row>
    <row r="47" spans="1:45" x14ac:dyDescent="0.25">
      <c r="A47" s="73" t="s">
        <v>154</v>
      </c>
      <c r="B47" s="75">
        <v>0</v>
      </c>
      <c r="C47" s="75">
        <v>2</v>
      </c>
      <c r="D47" s="75">
        <v>0</v>
      </c>
      <c r="E47" s="75">
        <v>0</v>
      </c>
      <c r="F47" s="75">
        <v>0</v>
      </c>
      <c r="G47" s="75">
        <v>0</v>
      </c>
      <c r="H47" s="75">
        <v>0</v>
      </c>
      <c r="I47" s="75">
        <v>0</v>
      </c>
      <c r="J47" s="75">
        <v>0</v>
      </c>
      <c r="K47" s="75">
        <v>0</v>
      </c>
      <c r="L47" s="75">
        <v>0</v>
      </c>
      <c r="M47" s="81"/>
      <c r="N47" s="73" t="s">
        <v>154</v>
      </c>
      <c r="O47" s="75">
        <v>0</v>
      </c>
      <c r="P47" s="75">
        <v>10</v>
      </c>
      <c r="Q47" s="75">
        <v>1</v>
      </c>
      <c r="R47" s="75">
        <v>0</v>
      </c>
      <c r="S47" s="75">
        <v>0</v>
      </c>
      <c r="T47" s="75">
        <v>0</v>
      </c>
      <c r="U47" s="75">
        <v>0</v>
      </c>
      <c r="V47" s="75">
        <v>0</v>
      </c>
      <c r="W47" s="75">
        <v>0</v>
      </c>
      <c r="X47" s="75">
        <v>0</v>
      </c>
      <c r="Y47" s="75">
        <v>0</v>
      </c>
      <c r="Z47" s="81"/>
      <c r="AA47" s="73" t="s">
        <v>154</v>
      </c>
      <c r="AB47" s="75">
        <v>0</v>
      </c>
      <c r="AC47" s="75">
        <v>2</v>
      </c>
      <c r="AD47" s="75">
        <v>0</v>
      </c>
      <c r="AE47" s="75">
        <v>0</v>
      </c>
      <c r="AF47" s="75">
        <v>2</v>
      </c>
      <c r="AG47" s="75">
        <v>0</v>
      </c>
      <c r="AH47" s="75">
        <v>0</v>
      </c>
      <c r="AI47" s="75">
        <v>0</v>
      </c>
      <c r="AJ47" s="75">
        <v>0</v>
      </c>
      <c r="AK47" s="75">
        <v>0</v>
      </c>
      <c r="AL47" s="75">
        <v>0</v>
      </c>
      <c r="AM47" s="81"/>
      <c r="AN47" s="73" t="s">
        <v>154</v>
      </c>
      <c r="AO47" s="74">
        <v>0</v>
      </c>
      <c r="AP47" s="74">
        <v>0</v>
      </c>
      <c r="AQ47" s="74">
        <v>0</v>
      </c>
      <c r="AR47" s="74">
        <v>0</v>
      </c>
      <c r="AS47" s="74">
        <v>0</v>
      </c>
    </row>
    <row r="48" spans="1:45" x14ac:dyDescent="0.25">
      <c r="A48" s="73" t="s">
        <v>153</v>
      </c>
      <c r="B48" s="75">
        <v>0</v>
      </c>
      <c r="C48" s="75">
        <v>3</v>
      </c>
      <c r="D48" s="75">
        <v>0</v>
      </c>
      <c r="E48" s="75">
        <v>0</v>
      </c>
      <c r="F48" s="75">
        <v>0</v>
      </c>
      <c r="G48" s="75">
        <v>0</v>
      </c>
      <c r="H48" s="75">
        <v>0</v>
      </c>
      <c r="I48" s="75">
        <v>0</v>
      </c>
      <c r="J48" s="75">
        <v>0</v>
      </c>
      <c r="K48" s="75">
        <v>0</v>
      </c>
      <c r="L48" s="75">
        <v>0</v>
      </c>
      <c r="M48" s="81"/>
      <c r="N48" s="73" t="s">
        <v>153</v>
      </c>
      <c r="O48" s="75">
        <v>0</v>
      </c>
      <c r="P48" s="75">
        <v>8</v>
      </c>
      <c r="Q48" s="75">
        <v>1</v>
      </c>
      <c r="R48" s="75">
        <v>0</v>
      </c>
      <c r="S48" s="75">
        <v>0</v>
      </c>
      <c r="T48" s="75">
        <v>0</v>
      </c>
      <c r="U48" s="75">
        <v>0</v>
      </c>
      <c r="V48" s="75">
        <v>0</v>
      </c>
      <c r="W48" s="75">
        <v>0</v>
      </c>
      <c r="X48" s="75">
        <v>0</v>
      </c>
      <c r="Y48" s="75">
        <v>0</v>
      </c>
      <c r="Z48" s="81"/>
      <c r="AA48" s="73" t="s">
        <v>153</v>
      </c>
      <c r="AB48" s="75">
        <v>0</v>
      </c>
      <c r="AC48" s="75">
        <v>4</v>
      </c>
      <c r="AD48" s="75">
        <v>0</v>
      </c>
      <c r="AE48" s="75">
        <v>0</v>
      </c>
      <c r="AF48" s="75">
        <v>0</v>
      </c>
      <c r="AG48" s="75">
        <v>0</v>
      </c>
      <c r="AH48" s="75">
        <v>0</v>
      </c>
      <c r="AI48" s="75">
        <v>0</v>
      </c>
      <c r="AJ48" s="75">
        <v>0</v>
      </c>
      <c r="AK48" s="75">
        <v>0</v>
      </c>
      <c r="AL48" s="75">
        <v>0</v>
      </c>
      <c r="AM48" s="81"/>
      <c r="AN48" s="73" t="s">
        <v>153</v>
      </c>
      <c r="AO48" s="74">
        <v>1</v>
      </c>
      <c r="AP48" s="74">
        <v>1</v>
      </c>
      <c r="AQ48" s="74">
        <v>0</v>
      </c>
      <c r="AR48" s="74">
        <v>0</v>
      </c>
      <c r="AS48" s="74">
        <v>2</v>
      </c>
    </row>
    <row r="49" spans="1:45" x14ac:dyDescent="0.25">
      <c r="A49" s="73" t="s">
        <v>152</v>
      </c>
      <c r="B49" s="75">
        <v>0</v>
      </c>
      <c r="C49" s="75">
        <v>0</v>
      </c>
      <c r="D49" s="75">
        <v>0</v>
      </c>
      <c r="E49" s="75">
        <v>0</v>
      </c>
      <c r="F49" s="75">
        <v>0</v>
      </c>
      <c r="G49" s="75">
        <v>0</v>
      </c>
      <c r="H49" s="75">
        <v>0</v>
      </c>
      <c r="I49" s="75">
        <v>0</v>
      </c>
      <c r="J49" s="75">
        <v>0</v>
      </c>
      <c r="K49" s="75">
        <v>0</v>
      </c>
      <c r="L49" s="75">
        <v>0</v>
      </c>
      <c r="M49" s="81"/>
      <c r="N49" s="73" t="s">
        <v>152</v>
      </c>
      <c r="O49" s="75">
        <v>0</v>
      </c>
      <c r="P49" s="75">
        <v>12</v>
      </c>
      <c r="Q49" s="75">
        <v>1</v>
      </c>
      <c r="R49" s="75">
        <v>0</v>
      </c>
      <c r="S49" s="75">
        <v>2</v>
      </c>
      <c r="T49" s="75">
        <v>0</v>
      </c>
      <c r="U49" s="75">
        <v>0</v>
      </c>
      <c r="V49" s="75">
        <v>0</v>
      </c>
      <c r="W49" s="75">
        <v>0</v>
      </c>
      <c r="X49" s="75">
        <v>0</v>
      </c>
      <c r="Y49" s="75">
        <v>0</v>
      </c>
      <c r="Z49" s="81"/>
      <c r="AA49" s="73" t="s">
        <v>152</v>
      </c>
      <c r="AB49" s="75">
        <v>0</v>
      </c>
      <c r="AC49" s="75">
        <v>1</v>
      </c>
      <c r="AD49" s="75">
        <v>1</v>
      </c>
      <c r="AE49" s="75">
        <v>0</v>
      </c>
      <c r="AF49" s="75">
        <v>0</v>
      </c>
      <c r="AG49" s="75">
        <v>0</v>
      </c>
      <c r="AH49" s="75">
        <v>0</v>
      </c>
      <c r="AI49" s="75">
        <v>0</v>
      </c>
      <c r="AJ49" s="75">
        <v>0</v>
      </c>
      <c r="AK49" s="75">
        <v>0</v>
      </c>
      <c r="AL49" s="75">
        <v>0</v>
      </c>
      <c r="AM49" s="81"/>
      <c r="AN49" s="73" t="s">
        <v>152</v>
      </c>
      <c r="AO49" s="74">
        <v>0</v>
      </c>
      <c r="AP49" s="74">
        <v>0</v>
      </c>
      <c r="AQ49" s="74">
        <v>0</v>
      </c>
      <c r="AR49" s="74">
        <v>0</v>
      </c>
      <c r="AS49" s="74">
        <v>0</v>
      </c>
    </row>
    <row r="50" spans="1:45" x14ac:dyDescent="0.25">
      <c r="A50" s="73" t="s">
        <v>151</v>
      </c>
      <c r="B50" s="75">
        <v>0</v>
      </c>
      <c r="C50" s="75">
        <v>4</v>
      </c>
      <c r="D50" s="75">
        <v>0</v>
      </c>
      <c r="E50" s="75">
        <v>0</v>
      </c>
      <c r="F50" s="75">
        <v>0</v>
      </c>
      <c r="G50" s="75">
        <v>0</v>
      </c>
      <c r="H50" s="75">
        <v>0</v>
      </c>
      <c r="I50" s="75">
        <v>0</v>
      </c>
      <c r="J50" s="75">
        <v>0</v>
      </c>
      <c r="K50" s="75">
        <v>0</v>
      </c>
      <c r="L50" s="75">
        <v>0</v>
      </c>
      <c r="M50" s="81"/>
      <c r="N50" s="73" t="s">
        <v>151</v>
      </c>
      <c r="O50" s="75">
        <v>0</v>
      </c>
      <c r="P50" s="75">
        <v>5</v>
      </c>
      <c r="Q50" s="75">
        <v>1</v>
      </c>
      <c r="R50" s="75">
        <v>0</v>
      </c>
      <c r="S50" s="75">
        <v>1</v>
      </c>
      <c r="T50" s="75">
        <v>0</v>
      </c>
      <c r="U50" s="75">
        <v>0</v>
      </c>
      <c r="V50" s="75">
        <v>0</v>
      </c>
      <c r="W50" s="75">
        <v>0</v>
      </c>
      <c r="X50" s="75">
        <v>0</v>
      </c>
      <c r="Y50" s="75">
        <v>0</v>
      </c>
      <c r="Z50" s="81"/>
      <c r="AA50" s="73" t="s">
        <v>151</v>
      </c>
      <c r="AB50" s="75">
        <v>0</v>
      </c>
      <c r="AC50" s="75">
        <v>4</v>
      </c>
      <c r="AD50" s="75">
        <v>0</v>
      </c>
      <c r="AE50" s="75">
        <v>0</v>
      </c>
      <c r="AF50" s="75">
        <v>1</v>
      </c>
      <c r="AG50" s="75">
        <v>0</v>
      </c>
      <c r="AH50" s="75">
        <v>0</v>
      </c>
      <c r="AI50" s="75">
        <v>0</v>
      </c>
      <c r="AJ50" s="75">
        <v>0</v>
      </c>
      <c r="AK50" s="75">
        <v>0</v>
      </c>
      <c r="AL50" s="75">
        <v>0</v>
      </c>
      <c r="AM50" s="81"/>
      <c r="AN50" s="73" t="s">
        <v>151</v>
      </c>
      <c r="AO50" s="74">
        <v>0</v>
      </c>
      <c r="AP50" s="74">
        <v>2</v>
      </c>
      <c r="AQ50" s="74">
        <v>0</v>
      </c>
      <c r="AR50" s="74">
        <v>0</v>
      </c>
      <c r="AS50" s="74">
        <v>2</v>
      </c>
    </row>
    <row r="51" spans="1:45" x14ac:dyDescent="0.25">
      <c r="A51" s="73" t="s">
        <v>150</v>
      </c>
      <c r="B51" s="75">
        <v>0</v>
      </c>
      <c r="C51" s="75">
        <v>3</v>
      </c>
      <c r="D51" s="75">
        <v>0</v>
      </c>
      <c r="E51" s="75">
        <v>0</v>
      </c>
      <c r="F51" s="75">
        <v>0</v>
      </c>
      <c r="G51" s="75">
        <v>0</v>
      </c>
      <c r="H51" s="75">
        <v>0</v>
      </c>
      <c r="I51" s="75">
        <v>0</v>
      </c>
      <c r="J51" s="75">
        <v>0</v>
      </c>
      <c r="K51" s="75">
        <v>0</v>
      </c>
      <c r="L51" s="75">
        <v>0</v>
      </c>
      <c r="M51" s="81"/>
      <c r="N51" s="73" t="s">
        <v>150</v>
      </c>
      <c r="O51" s="75">
        <v>1</v>
      </c>
      <c r="P51" s="75">
        <v>11</v>
      </c>
      <c r="Q51" s="75">
        <v>2</v>
      </c>
      <c r="R51" s="75">
        <v>0</v>
      </c>
      <c r="S51" s="75">
        <v>1</v>
      </c>
      <c r="T51" s="75">
        <v>0</v>
      </c>
      <c r="U51" s="75">
        <v>0</v>
      </c>
      <c r="V51" s="75">
        <v>0</v>
      </c>
      <c r="W51" s="75">
        <v>0</v>
      </c>
      <c r="X51" s="75">
        <v>0</v>
      </c>
      <c r="Y51" s="75">
        <v>0</v>
      </c>
      <c r="Z51" s="81"/>
      <c r="AA51" s="73" t="s">
        <v>150</v>
      </c>
      <c r="AB51" s="75">
        <v>0</v>
      </c>
      <c r="AC51" s="75">
        <v>1</v>
      </c>
      <c r="AD51" s="75">
        <v>0</v>
      </c>
      <c r="AE51" s="75">
        <v>0</v>
      </c>
      <c r="AF51" s="75">
        <v>2</v>
      </c>
      <c r="AG51" s="75">
        <v>0</v>
      </c>
      <c r="AH51" s="75">
        <v>0</v>
      </c>
      <c r="AI51" s="75">
        <v>0</v>
      </c>
      <c r="AJ51" s="75">
        <v>0</v>
      </c>
      <c r="AK51" s="75">
        <v>0</v>
      </c>
      <c r="AL51" s="75">
        <v>0</v>
      </c>
      <c r="AM51" s="81"/>
      <c r="AN51" s="73" t="s">
        <v>150</v>
      </c>
      <c r="AO51" s="74">
        <v>0</v>
      </c>
      <c r="AP51" s="74">
        <v>0</v>
      </c>
      <c r="AQ51" s="74">
        <v>0</v>
      </c>
      <c r="AR51" s="74">
        <v>0</v>
      </c>
      <c r="AS51" s="74">
        <v>0</v>
      </c>
    </row>
    <row r="52" spans="1:45" x14ac:dyDescent="0.25">
      <c r="A52" s="73" t="s">
        <v>149</v>
      </c>
      <c r="B52" s="75">
        <v>0</v>
      </c>
      <c r="C52" s="75">
        <v>8</v>
      </c>
      <c r="D52" s="75">
        <v>0</v>
      </c>
      <c r="E52" s="75">
        <v>0</v>
      </c>
      <c r="F52" s="75">
        <v>0</v>
      </c>
      <c r="G52" s="75">
        <v>0</v>
      </c>
      <c r="H52" s="75">
        <v>0</v>
      </c>
      <c r="I52" s="75">
        <v>0</v>
      </c>
      <c r="J52" s="75">
        <v>0</v>
      </c>
      <c r="K52" s="75">
        <v>0</v>
      </c>
      <c r="L52" s="75">
        <v>0</v>
      </c>
      <c r="M52" s="81"/>
      <c r="N52" s="73" t="s">
        <v>149</v>
      </c>
      <c r="O52" s="75">
        <v>0</v>
      </c>
      <c r="P52" s="75">
        <v>12</v>
      </c>
      <c r="Q52" s="75">
        <v>2</v>
      </c>
      <c r="R52" s="75">
        <v>0</v>
      </c>
      <c r="S52" s="75">
        <v>1</v>
      </c>
      <c r="T52" s="75">
        <v>0</v>
      </c>
      <c r="U52" s="75">
        <v>0</v>
      </c>
      <c r="V52" s="75">
        <v>0</v>
      </c>
      <c r="W52" s="75">
        <v>0</v>
      </c>
      <c r="X52" s="75">
        <v>0</v>
      </c>
      <c r="Y52" s="75">
        <v>0</v>
      </c>
      <c r="Z52" s="81"/>
      <c r="AA52" s="73" t="s">
        <v>149</v>
      </c>
      <c r="AB52" s="75">
        <v>0</v>
      </c>
      <c r="AC52" s="75">
        <v>4</v>
      </c>
      <c r="AD52" s="75">
        <v>0</v>
      </c>
      <c r="AE52" s="75">
        <v>0</v>
      </c>
      <c r="AF52" s="75">
        <v>3</v>
      </c>
      <c r="AG52" s="75">
        <v>0</v>
      </c>
      <c r="AH52" s="75">
        <v>0</v>
      </c>
      <c r="AI52" s="75">
        <v>0</v>
      </c>
      <c r="AJ52" s="75">
        <v>0</v>
      </c>
      <c r="AK52" s="75">
        <v>0</v>
      </c>
      <c r="AL52" s="75">
        <v>0</v>
      </c>
      <c r="AM52" s="81"/>
      <c r="AN52" s="73" t="s">
        <v>149</v>
      </c>
      <c r="AO52" s="74">
        <v>1</v>
      </c>
      <c r="AP52" s="74">
        <v>0</v>
      </c>
      <c r="AQ52" s="74">
        <v>0</v>
      </c>
      <c r="AR52" s="74">
        <v>0</v>
      </c>
      <c r="AS52" s="74">
        <v>1</v>
      </c>
    </row>
    <row r="53" spans="1:45" x14ac:dyDescent="0.25">
      <c r="A53" s="73" t="s">
        <v>148</v>
      </c>
      <c r="B53" s="75">
        <v>1</v>
      </c>
      <c r="C53" s="75">
        <v>10</v>
      </c>
      <c r="D53" s="75">
        <v>1</v>
      </c>
      <c r="E53" s="75">
        <v>0</v>
      </c>
      <c r="F53" s="75">
        <v>0</v>
      </c>
      <c r="G53" s="75">
        <v>0</v>
      </c>
      <c r="H53" s="75">
        <v>0</v>
      </c>
      <c r="I53" s="75">
        <v>0</v>
      </c>
      <c r="J53" s="75">
        <v>0</v>
      </c>
      <c r="K53" s="75">
        <v>0</v>
      </c>
      <c r="L53" s="75">
        <v>0</v>
      </c>
      <c r="M53" s="81"/>
      <c r="N53" s="73" t="s">
        <v>148</v>
      </c>
      <c r="O53" s="75">
        <v>0</v>
      </c>
      <c r="P53" s="75">
        <v>18</v>
      </c>
      <c r="Q53" s="75">
        <v>0</v>
      </c>
      <c r="R53" s="75">
        <v>0</v>
      </c>
      <c r="S53" s="75">
        <v>0</v>
      </c>
      <c r="T53" s="75">
        <v>0</v>
      </c>
      <c r="U53" s="75">
        <v>0</v>
      </c>
      <c r="V53" s="75">
        <v>0</v>
      </c>
      <c r="W53" s="75">
        <v>0</v>
      </c>
      <c r="X53" s="75">
        <v>0</v>
      </c>
      <c r="Y53" s="75">
        <v>0</v>
      </c>
      <c r="Z53" s="81"/>
      <c r="AA53" s="73" t="s">
        <v>148</v>
      </c>
      <c r="AB53" s="75">
        <v>0</v>
      </c>
      <c r="AC53" s="75">
        <v>4</v>
      </c>
      <c r="AD53" s="75">
        <v>0</v>
      </c>
      <c r="AE53" s="75">
        <v>0</v>
      </c>
      <c r="AF53" s="75">
        <v>3</v>
      </c>
      <c r="AG53" s="75">
        <v>0</v>
      </c>
      <c r="AH53" s="75">
        <v>0</v>
      </c>
      <c r="AI53" s="75">
        <v>0</v>
      </c>
      <c r="AJ53" s="75">
        <v>0</v>
      </c>
      <c r="AK53" s="75">
        <v>0</v>
      </c>
      <c r="AL53" s="75">
        <v>0</v>
      </c>
      <c r="AM53" s="81"/>
      <c r="AN53" s="73" t="s">
        <v>148</v>
      </c>
      <c r="AO53" s="74">
        <v>1</v>
      </c>
      <c r="AP53" s="74">
        <v>1</v>
      </c>
      <c r="AQ53" s="74">
        <v>0</v>
      </c>
      <c r="AR53" s="74">
        <v>0</v>
      </c>
      <c r="AS53" s="74">
        <v>2</v>
      </c>
    </row>
    <row r="54" spans="1:45" x14ac:dyDescent="0.25">
      <c r="A54" s="73" t="s">
        <v>147</v>
      </c>
      <c r="B54" s="75">
        <v>0</v>
      </c>
      <c r="C54" s="75">
        <v>5</v>
      </c>
      <c r="D54" s="75">
        <v>1</v>
      </c>
      <c r="E54" s="75">
        <v>0</v>
      </c>
      <c r="F54" s="75">
        <v>0</v>
      </c>
      <c r="G54" s="75">
        <v>0</v>
      </c>
      <c r="H54" s="75">
        <v>0</v>
      </c>
      <c r="I54" s="75">
        <v>0</v>
      </c>
      <c r="J54" s="75">
        <v>0</v>
      </c>
      <c r="K54" s="75">
        <v>0</v>
      </c>
      <c r="L54" s="75">
        <v>0</v>
      </c>
      <c r="M54" s="81"/>
      <c r="N54" s="73" t="s">
        <v>147</v>
      </c>
      <c r="O54" s="75">
        <v>0</v>
      </c>
      <c r="P54" s="75">
        <v>15</v>
      </c>
      <c r="Q54" s="75">
        <v>2</v>
      </c>
      <c r="R54" s="75">
        <v>0</v>
      </c>
      <c r="S54" s="75">
        <v>0</v>
      </c>
      <c r="T54" s="75">
        <v>0</v>
      </c>
      <c r="U54" s="75">
        <v>0</v>
      </c>
      <c r="V54" s="75">
        <v>0</v>
      </c>
      <c r="W54" s="75">
        <v>0</v>
      </c>
      <c r="X54" s="75">
        <v>0</v>
      </c>
      <c r="Y54" s="75">
        <v>0</v>
      </c>
      <c r="Z54" s="81"/>
      <c r="AA54" s="73" t="s">
        <v>147</v>
      </c>
      <c r="AB54" s="75">
        <v>0</v>
      </c>
      <c r="AC54" s="75">
        <v>2</v>
      </c>
      <c r="AD54" s="75">
        <v>1</v>
      </c>
      <c r="AE54" s="75">
        <v>0</v>
      </c>
      <c r="AF54" s="75">
        <v>0</v>
      </c>
      <c r="AG54" s="75">
        <v>0</v>
      </c>
      <c r="AH54" s="75">
        <v>0</v>
      </c>
      <c r="AI54" s="75">
        <v>0</v>
      </c>
      <c r="AJ54" s="75">
        <v>0</v>
      </c>
      <c r="AK54" s="75">
        <v>0</v>
      </c>
      <c r="AL54" s="75">
        <v>0</v>
      </c>
      <c r="AM54" s="81"/>
      <c r="AN54" s="73" t="s">
        <v>147</v>
      </c>
      <c r="AO54" s="74">
        <v>0</v>
      </c>
      <c r="AP54" s="74">
        <v>0</v>
      </c>
      <c r="AQ54" s="74">
        <v>0</v>
      </c>
      <c r="AR54" s="74">
        <v>0</v>
      </c>
      <c r="AS54" s="74">
        <v>0</v>
      </c>
    </row>
    <row r="55" spans="1:45" x14ac:dyDescent="0.25">
      <c r="A55" s="73" t="s">
        <v>146</v>
      </c>
      <c r="B55" s="75">
        <v>0</v>
      </c>
      <c r="C55" s="75">
        <v>5</v>
      </c>
      <c r="D55" s="75">
        <v>1</v>
      </c>
      <c r="E55" s="75">
        <v>0</v>
      </c>
      <c r="F55" s="75">
        <v>0</v>
      </c>
      <c r="G55" s="75">
        <v>0</v>
      </c>
      <c r="H55" s="75">
        <v>0</v>
      </c>
      <c r="I55" s="75">
        <v>0</v>
      </c>
      <c r="J55" s="75">
        <v>0</v>
      </c>
      <c r="K55" s="75">
        <v>0</v>
      </c>
      <c r="L55" s="75">
        <v>0</v>
      </c>
      <c r="M55" s="81"/>
      <c r="N55" s="73" t="s">
        <v>146</v>
      </c>
      <c r="O55" s="75">
        <v>0</v>
      </c>
      <c r="P55" s="75">
        <v>10</v>
      </c>
      <c r="Q55" s="75">
        <v>0</v>
      </c>
      <c r="R55" s="75">
        <v>0</v>
      </c>
      <c r="S55" s="75">
        <v>0</v>
      </c>
      <c r="T55" s="75">
        <v>0</v>
      </c>
      <c r="U55" s="75">
        <v>0</v>
      </c>
      <c r="V55" s="75">
        <v>0</v>
      </c>
      <c r="W55" s="75">
        <v>0</v>
      </c>
      <c r="X55" s="75">
        <v>0</v>
      </c>
      <c r="Y55" s="75">
        <v>0</v>
      </c>
      <c r="Z55" s="81"/>
      <c r="AA55" s="73" t="s">
        <v>146</v>
      </c>
      <c r="AB55" s="75">
        <v>0</v>
      </c>
      <c r="AC55" s="75">
        <v>0</v>
      </c>
      <c r="AD55" s="75">
        <v>0</v>
      </c>
      <c r="AE55" s="75">
        <v>0</v>
      </c>
      <c r="AF55" s="75">
        <v>0</v>
      </c>
      <c r="AG55" s="75">
        <v>0</v>
      </c>
      <c r="AH55" s="75">
        <v>0</v>
      </c>
      <c r="AI55" s="75">
        <v>0</v>
      </c>
      <c r="AJ55" s="75">
        <v>0</v>
      </c>
      <c r="AK55" s="75">
        <v>0</v>
      </c>
      <c r="AL55" s="75">
        <v>0</v>
      </c>
      <c r="AM55" s="81"/>
      <c r="AN55" s="73" t="s">
        <v>146</v>
      </c>
      <c r="AO55" s="74">
        <v>0</v>
      </c>
      <c r="AP55" s="74">
        <v>0</v>
      </c>
      <c r="AQ55" s="74">
        <v>0</v>
      </c>
      <c r="AR55" s="74">
        <v>0</v>
      </c>
      <c r="AS55" s="74">
        <v>0</v>
      </c>
    </row>
    <row r="56" spans="1:45" x14ac:dyDescent="0.25">
      <c r="A56" s="73" t="s">
        <v>145</v>
      </c>
      <c r="B56" s="75">
        <v>0</v>
      </c>
      <c r="C56" s="75">
        <v>5</v>
      </c>
      <c r="D56" s="75">
        <v>0</v>
      </c>
      <c r="E56" s="75">
        <v>0</v>
      </c>
      <c r="F56" s="75">
        <v>0</v>
      </c>
      <c r="G56" s="75">
        <v>0</v>
      </c>
      <c r="H56" s="75">
        <v>0</v>
      </c>
      <c r="I56" s="75">
        <v>0</v>
      </c>
      <c r="J56" s="75">
        <v>0</v>
      </c>
      <c r="K56" s="75">
        <v>0</v>
      </c>
      <c r="L56" s="75">
        <v>0</v>
      </c>
      <c r="M56" s="81"/>
      <c r="N56" s="73" t="s">
        <v>145</v>
      </c>
      <c r="O56" s="75">
        <v>1</v>
      </c>
      <c r="P56" s="75">
        <v>17</v>
      </c>
      <c r="Q56" s="75">
        <v>1</v>
      </c>
      <c r="R56" s="75">
        <v>0</v>
      </c>
      <c r="S56" s="75">
        <v>0</v>
      </c>
      <c r="T56" s="75">
        <v>0</v>
      </c>
      <c r="U56" s="75">
        <v>0</v>
      </c>
      <c r="V56" s="75">
        <v>0</v>
      </c>
      <c r="W56" s="75">
        <v>0</v>
      </c>
      <c r="X56" s="75">
        <v>0</v>
      </c>
      <c r="Y56" s="75">
        <v>0</v>
      </c>
      <c r="Z56" s="81"/>
      <c r="AA56" s="73" t="s">
        <v>145</v>
      </c>
      <c r="AB56" s="75">
        <v>0</v>
      </c>
      <c r="AC56" s="75">
        <v>1</v>
      </c>
      <c r="AD56" s="75">
        <v>1</v>
      </c>
      <c r="AE56" s="75">
        <v>0</v>
      </c>
      <c r="AF56" s="75">
        <v>0</v>
      </c>
      <c r="AG56" s="75">
        <v>0</v>
      </c>
      <c r="AH56" s="75">
        <v>0</v>
      </c>
      <c r="AI56" s="75">
        <v>0</v>
      </c>
      <c r="AJ56" s="75">
        <v>0</v>
      </c>
      <c r="AK56" s="75">
        <v>0</v>
      </c>
      <c r="AL56" s="75">
        <v>0</v>
      </c>
      <c r="AM56" s="81"/>
      <c r="AN56" s="73" t="s">
        <v>145</v>
      </c>
      <c r="AO56" s="74">
        <v>0</v>
      </c>
      <c r="AP56" s="74">
        <v>0</v>
      </c>
      <c r="AQ56" s="74">
        <v>0</v>
      </c>
      <c r="AR56" s="74">
        <v>0</v>
      </c>
      <c r="AS56" s="74">
        <v>0</v>
      </c>
    </row>
    <row r="57" spans="1:45" x14ac:dyDescent="0.25">
      <c r="A57" s="73" t="s">
        <v>144</v>
      </c>
      <c r="B57" s="75">
        <v>0</v>
      </c>
      <c r="C57" s="75">
        <v>4</v>
      </c>
      <c r="D57" s="75">
        <v>0</v>
      </c>
      <c r="E57" s="75">
        <v>0</v>
      </c>
      <c r="F57" s="75">
        <v>0</v>
      </c>
      <c r="G57" s="75">
        <v>0</v>
      </c>
      <c r="H57" s="75">
        <v>0</v>
      </c>
      <c r="I57" s="75">
        <v>0</v>
      </c>
      <c r="J57" s="75">
        <v>0</v>
      </c>
      <c r="K57" s="75">
        <v>0</v>
      </c>
      <c r="L57" s="75">
        <v>0</v>
      </c>
      <c r="M57" s="81"/>
      <c r="N57" s="73" t="s">
        <v>144</v>
      </c>
      <c r="O57" s="75">
        <v>0</v>
      </c>
      <c r="P57" s="75">
        <v>10</v>
      </c>
      <c r="Q57" s="75">
        <v>1</v>
      </c>
      <c r="R57" s="75">
        <v>0</v>
      </c>
      <c r="S57" s="75">
        <v>1</v>
      </c>
      <c r="T57" s="75">
        <v>0</v>
      </c>
      <c r="U57" s="75">
        <v>0</v>
      </c>
      <c r="V57" s="75">
        <v>0</v>
      </c>
      <c r="W57" s="75">
        <v>0</v>
      </c>
      <c r="X57" s="75">
        <v>0</v>
      </c>
      <c r="Y57" s="75">
        <v>0</v>
      </c>
      <c r="Z57" s="81"/>
      <c r="AA57" s="73" t="s">
        <v>144</v>
      </c>
      <c r="AB57" s="75">
        <v>0</v>
      </c>
      <c r="AC57" s="75">
        <v>2</v>
      </c>
      <c r="AD57" s="75">
        <v>1</v>
      </c>
      <c r="AE57" s="75">
        <v>0</v>
      </c>
      <c r="AF57" s="75">
        <v>1</v>
      </c>
      <c r="AG57" s="75">
        <v>0</v>
      </c>
      <c r="AH57" s="75">
        <v>0</v>
      </c>
      <c r="AI57" s="75">
        <v>0</v>
      </c>
      <c r="AJ57" s="75">
        <v>0</v>
      </c>
      <c r="AK57" s="75">
        <v>0</v>
      </c>
      <c r="AL57" s="75">
        <v>0</v>
      </c>
      <c r="AM57" s="81"/>
      <c r="AN57" s="73" t="s">
        <v>144</v>
      </c>
      <c r="AO57" s="74">
        <v>1</v>
      </c>
      <c r="AP57" s="74">
        <v>0</v>
      </c>
      <c r="AQ57" s="74">
        <v>0</v>
      </c>
      <c r="AR57" s="74">
        <v>0</v>
      </c>
      <c r="AS57" s="74">
        <v>1</v>
      </c>
    </row>
    <row r="58" spans="1:45" x14ac:dyDescent="0.25">
      <c r="A58" s="73" t="s">
        <v>143</v>
      </c>
      <c r="B58" s="75">
        <v>0</v>
      </c>
      <c r="C58" s="75">
        <v>3</v>
      </c>
      <c r="D58" s="75">
        <v>0</v>
      </c>
      <c r="E58" s="75">
        <v>0</v>
      </c>
      <c r="F58" s="75">
        <v>0</v>
      </c>
      <c r="G58" s="75">
        <v>0</v>
      </c>
      <c r="H58" s="75">
        <v>0</v>
      </c>
      <c r="I58" s="75">
        <v>0</v>
      </c>
      <c r="J58" s="75">
        <v>0</v>
      </c>
      <c r="K58" s="75">
        <v>0</v>
      </c>
      <c r="L58" s="75">
        <v>0</v>
      </c>
      <c r="M58" s="81"/>
      <c r="N58" s="73" t="s">
        <v>143</v>
      </c>
      <c r="O58" s="75">
        <v>0</v>
      </c>
      <c r="P58" s="75">
        <v>13</v>
      </c>
      <c r="Q58" s="75">
        <v>0</v>
      </c>
      <c r="R58" s="75">
        <v>0</v>
      </c>
      <c r="S58" s="75">
        <v>0</v>
      </c>
      <c r="T58" s="75">
        <v>0</v>
      </c>
      <c r="U58" s="75">
        <v>0</v>
      </c>
      <c r="V58" s="75">
        <v>0</v>
      </c>
      <c r="W58" s="75">
        <v>0</v>
      </c>
      <c r="X58" s="75">
        <v>0</v>
      </c>
      <c r="Y58" s="75">
        <v>0</v>
      </c>
      <c r="Z58" s="81"/>
      <c r="AA58" s="73" t="s">
        <v>143</v>
      </c>
      <c r="AB58" s="75">
        <v>0</v>
      </c>
      <c r="AC58" s="75">
        <v>0</v>
      </c>
      <c r="AD58" s="75">
        <v>2</v>
      </c>
      <c r="AE58" s="75">
        <v>0</v>
      </c>
      <c r="AF58" s="75">
        <v>0</v>
      </c>
      <c r="AG58" s="75">
        <v>0</v>
      </c>
      <c r="AH58" s="75">
        <v>0</v>
      </c>
      <c r="AI58" s="75">
        <v>0</v>
      </c>
      <c r="AJ58" s="75">
        <v>0</v>
      </c>
      <c r="AK58" s="75">
        <v>0</v>
      </c>
      <c r="AL58" s="75">
        <v>0</v>
      </c>
      <c r="AM58" s="81"/>
      <c r="AN58" s="73" t="s">
        <v>143</v>
      </c>
      <c r="AO58" s="74">
        <v>1</v>
      </c>
      <c r="AP58" s="74">
        <v>1</v>
      </c>
      <c r="AQ58" s="74">
        <v>0</v>
      </c>
      <c r="AR58" s="74">
        <v>0</v>
      </c>
      <c r="AS58" s="74">
        <v>2</v>
      </c>
    </row>
    <row r="59" spans="1:45" x14ac:dyDescent="0.25">
      <c r="A59" s="73" t="s">
        <v>142</v>
      </c>
      <c r="B59" s="75">
        <v>0</v>
      </c>
      <c r="C59" s="75">
        <v>2</v>
      </c>
      <c r="D59" s="75">
        <v>0</v>
      </c>
      <c r="E59" s="75">
        <v>0</v>
      </c>
      <c r="F59" s="75">
        <v>0</v>
      </c>
      <c r="G59" s="75">
        <v>0</v>
      </c>
      <c r="H59" s="75">
        <v>0</v>
      </c>
      <c r="I59" s="75">
        <v>0</v>
      </c>
      <c r="J59" s="75">
        <v>0</v>
      </c>
      <c r="K59" s="75">
        <v>0</v>
      </c>
      <c r="L59" s="75">
        <v>0</v>
      </c>
      <c r="M59" s="81"/>
      <c r="N59" s="73" t="s">
        <v>142</v>
      </c>
      <c r="O59" s="75">
        <v>0</v>
      </c>
      <c r="P59" s="75">
        <v>6</v>
      </c>
      <c r="Q59" s="75">
        <v>0</v>
      </c>
      <c r="R59" s="75">
        <v>0</v>
      </c>
      <c r="S59" s="75">
        <v>0</v>
      </c>
      <c r="T59" s="75">
        <v>0</v>
      </c>
      <c r="U59" s="75">
        <v>0</v>
      </c>
      <c r="V59" s="75">
        <v>0</v>
      </c>
      <c r="W59" s="75">
        <v>0</v>
      </c>
      <c r="X59" s="75">
        <v>0</v>
      </c>
      <c r="Y59" s="75">
        <v>0</v>
      </c>
      <c r="Z59" s="81"/>
      <c r="AA59" s="73" t="s">
        <v>142</v>
      </c>
      <c r="AB59" s="75">
        <v>0</v>
      </c>
      <c r="AC59" s="75">
        <v>2</v>
      </c>
      <c r="AD59" s="75">
        <v>0</v>
      </c>
      <c r="AE59" s="75">
        <v>0</v>
      </c>
      <c r="AF59" s="75">
        <v>2</v>
      </c>
      <c r="AG59" s="75">
        <v>0</v>
      </c>
      <c r="AH59" s="75">
        <v>0</v>
      </c>
      <c r="AI59" s="75">
        <v>0</v>
      </c>
      <c r="AJ59" s="75">
        <v>0</v>
      </c>
      <c r="AK59" s="75">
        <v>0</v>
      </c>
      <c r="AL59" s="75">
        <v>0</v>
      </c>
      <c r="AM59" s="81"/>
      <c r="AN59" s="73" t="s">
        <v>142</v>
      </c>
      <c r="AO59" s="74">
        <v>0</v>
      </c>
      <c r="AP59" s="74">
        <v>2</v>
      </c>
      <c r="AQ59" s="74">
        <v>0</v>
      </c>
      <c r="AR59" s="74">
        <v>0</v>
      </c>
      <c r="AS59" s="74">
        <v>2</v>
      </c>
    </row>
    <row r="60" spans="1:45" x14ac:dyDescent="0.25">
      <c r="A60" s="73" t="s">
        <v>141</v>
      </c>
      <c r="B60" s="75">
        <v>0</v>
      </c>
      <c r="C60" s="75">
        <v>4</v>
      </c>
      <c r="D60" s="75">
        <v>0</v>
      </c>
      <c r="E60" s="75">
        <v>0</v>
      </c>
      <c r="F60" s="75">
        <v>0</v>
      </c>
      <c r="G60" s="75">
        <v>0</v>
      </c>
      <c r="H60" s="75">
        <v>0</v>
      </c>
      <c r="I60" s="75">
        <v>0</v>
      </c>
      <c r="J60" s="75">
        <v>0</v>
      </c>
      <c r="K60" s="75">
        <v>0</v>
      </c>
      <c r="L60" s="75">
        <v>0</v>
      </c>
      <c r="M60" s="81"/>
      <c r="N60" s="73" t="s">
        <v>141</v>
      </c>
      <c r="O60" s="75">
        <v>0</v>
      </c>
      <c r="P60" s="75">
        <v>13</v>
      </c>
      <c r="Q60" s="75">
        <v>0</v>
      </c>
      <c r="R60" s="75">
        <v>0</v>
      </c>
      <c r="S60" s="75">
        <v>0</v>
      </c>
      <c r="T60" s="75">
        <v>0</v>
      </c>
      <c r="U60" s="75">
        <v>0</v>
      </c>
      <c r="V60" s="75">
        <v>3</v>
      </c>
      <c r="W60" s="75">
        <v>0</v>
      </c>
      <c r="X60" s="75">
        <v>0</v>
      </c>
      <c r="Y60" s="75">
        <v>0</v>
      </c>
      <c r="Z60" s="81"/>
      <c r="AA60" s="73" t="s">
        <v>141</v>
      </c>
      <c r="AB60" s="75">
        <v>0</v>
      </c>
      <c r="AC60" s="75">
        <v>2</v>
      </c>
      <c r="AD60" s="75">
        <v>0</v>
      </c>
      <c r="AE60" s="75">
        <v>0</v>
      </c>
      <c r="AF60" s="75">
        <v>0</v>
      </c>
      <c r="AG60" s="75">
        <v>0</v>
      </c>
      <c r="AH60" s="75">
        <v>0</v>
      </c>
      <c r="AI60" s="75">
        <v>0</v>
      </c>
      <c r="AJ60" s="75">
        <v>0</v>
      </c>
      <c r="AK60" s="75">
        <v>0</v>
      </c>
      <c r="AL60" s="75">
        <v>0</v>
      </c>
      <c r="AM60" s="81"/>
      <c r="AN60" s="73" t="s">
        <v>141</v>
      </c>
      <c r="AO60" s="74">
        <v>0</v>
      </c>
      <c r="AP60" s="74">
        <v>0</v>
      </c>
      <c r="AQ60" s="74">
        <v>0</v>
      </c>
      <c r="AR60" s="74">
        <v>0</v>
      </c>
      <c r="AS60" s="74">
        <v>0</v>
      </c>
    </row>
    <row r="61" spans="1:45" x14ac:dyDescent="0.25">
      <c r="A61" s="73" t="s">
        <v>140</v>
      </c>
      <c r="B61" s="75">
        <v>0</v>
      </c>
      <c r="C61" s="75">
        <v>4</v>
      </c>
      <c r="D61" s="75">
        <v>1</v>
      </c>
      <c r="E61" s="75">
        <v>0</v>
      </c>
      <c r="F61" s="75">
        <v>0</v>
      </c>
      <c r="G61" s="75">
        <v>0</v>
      </c>
      <c r="H61" s="75">
        <v>0</v>
      </c>
      <c r="I61" s="75">
        <v>0</v>
      </c>
      <c r="J61" s="75">
        <v>0</v>
      </c>
      <c r="K61" s="75">
        <v>0</v>
      </c>
      <c r="L61" s="75">
        <v>0</v>
      </c>
      <c r="M61" s="81"/>
      <c r="N61" s="73" t="s">
        <v>140</v>
      </c>
      <c r="O61" s="75">
        <v>0</v>
      </c>
      <c r="P61" s="75">
        <v>15</v>
      </c>
      <c r="Q61" s="75">
        <v>0</v>
      </c>
      <c r="R61" s="75">
        <v>0</v>
      </c>
      <c r="S61" s="75">
        <v>0</v>
      </c>
      <c r="T61" s="75">
        <v>0</v>
      </c>
      <c r="U61" s="75">
        <v>0</v>
      </c>
      <c r="V61" s="75">
        <v>0</v>
      </c>
      <c r="W61" s="75">
        <v>0</v>
      </c>
      <c r="X61" s="75">
        <v>0</v>
      </c>
      <c r="Y61" s="75">
        <v>0</v>
      </c>
      <c r="Z61" s="81"/>
      <c r="AA61" s="73" t="s">
        <v>140</v>
      </c>
      <c r="AB61" s="75">
        <v>0</v>
      </c>
      <c r="AC61" s="75">
        <v>1</v>
      </c>
      <c r="AD61" s="75">
        <v>0</v>
      </c>
      <c r="AE61" s="75">
        <v>0</v>
      </c>
      <c r="AF61" s="75">
        <v>0</v>
      </c>
      <c r="AG61" s="75">
        <v>0</v>
      </c>
      <c r="AH61" s="75">
        <v>0</v>
      </c>
      <c r="AI61" s="75">
        <v>0</v>
      </c>
      <c r="AJ61" s="75">
        <v>0</v>
      </c>
      <c r="AK61" s="75">
        <v>0</v>
      </c>
      <c r="AL61" s="75">
        <v>0</v>
      </c>
      <c r="AM61" s="81"/>
      <c r="AN61" s="73" t="s">
        <v>140</v>
      </c>
      <c r="AO61" s="74">
        <v>0</v>
      </c>
      <c r="AP61" s="74">
        <v>0</v>
      </c>
      <c r="AQ61" s="74">
        <v>0</v>
      </c>
      <c r="AR61" s="74">
        <v>0</v>
      </c>
      <c r="AS61" s="74">
        <v>0</v>
      </c>
    </row>
    <row r="62" spans="1:45" x14ac:dyDescent="0.25">
      <c r="A62" s="73" t="s">
        <v>139</v>
      </c>
      <c r="B62" s="75">
        <v>0</v>
      </c>
      <c r="C62" s="75">
        <v>4</v>
      </c>
      <c r="D62" s="75">
        <v>0</v>
      </c>
      <c r="E62" s="75">
        <v>0</v>
      </c>
      <c r="F62" s="75">
        <v>0</v>
      </c>
      <c r="G62" s="75">
        <v>0</v>
      </c>
      <c r="H62" s="75">
        <v>0</v>
      </c>
      <c r="I62" s="75">
        <v>0</v>
      </c>
      <c r="J62" s="75">
        <v>0</v>
      </c>
      <c r="K62" s="75">
        <v>0</v>
      </c>
      <c r="L62" s="75">
        <v>0</v>
      </c>
      <c r="M62" s="81"/>
      <c r="N62" s="73" t="s">
        <v>139</v>
      </c>
      <c r="O62" s="75">
        <v>0</v>
      </c>
      <c r="P62" s="75">
        <v>8</v>
      </c>
      <c r="Q62" s="75">
        <v>0</v>
      </c>
      <c r="R62" s="75">
        <v>0</v>
      </c>
      <c r="S62" s="75">
        <v>0</v>
      </c>
      <c r="T62" s="75">
        <v>0</v>
      </c>
      <c r="U62" s="75">
        <v>0</v>
      </c>
      <c r="V62" s="75">
        <v>0</v>
      </c>
      <c r="W62" s="75">
        <v>0</v>
      </c>
      <c r="X62" s="75">
        <v>0</v>
      </c>
      <c r="Y62" s="75">
        <v>0</v>
      </c>
      <c r="Z62" s="81"/>
      <c r="AA62" s="73" t="s">
        <v>139</v>
      </c>
      <c r="AB62" s="75">
        <v>0</v>
      </c>
      <c r="AC62" s="75">
        <v>3</v>
      </c>
      <c r="AD62" s="75">
        <v>0</v>
      </c>
      <c r="AE62" s="75">
        <v>0</v>
      </c>
      <c r="AF62" s="75">
        <v>0</v>
      </c>
      <c r="AG62" s="75">
        <v>1</v>
      </c>
      <c r="AH62" s="75">
        <v>0</v>
      </c>
      <c r="AI62" s="75">
        <v>0</v>
      </c>
      <c r="AJ62" s="75">
        <v>0</v>
      </c>
      <c r="AK62" s="75">
        <v>0</v>
      </c>
      <c r="AL62" s="75">
        <v>0</v>
      </c>
      <c r="AM62" s="81"/>
      <c r="AN62" s="73" t="s">
        <v>139</v>
      </c>
      <c r="AO62" s="74">
        <v>0</v>
      </c>
      <c r="AP62" s="74">
        <v>0</v>
      </c>
      <c r="AQ62" s="74">
        <v>0</v>
      </c>
      <c r="AR62" s="74">
        <v>0</v>
      </c>
      <c r="AS62" s="74">
        <v>0</v>
      </c>
    </row>
    <row r="63" spans="1:45" x14ac:dyDescent="0.25">
      <c r="A63" s="73" t="s">
        <v>138</v>
      </c>
      <c r="B63" s="75">
        <v>0</v>
      </c>
      <c r="C63" s="75">
        <v>4</v>
      </c>
      <c r="D63" s="75">
        <v>0</v>
      </c>
      <c r="E63" s="75">
        <v>0</v>
      </c>
      <c r="F63" s="75">
        <v>0</v>
      </c>
      <c r="G63" s="75">
        <v>0</v>
      </c>
      <c r="H63" s="75">
        <v>0</v>
      </c>
      <c r="I63" s="75">
        <v>0</v>
      </c>
      <c r="J63" s="75">
        <v>0</v>
      </c>
      <c r="K63" s="75">
        <v>0</v>
      </c>
      <c r="L63" s="75">
        <v>0</v>
      </c>
      <c r="M63" s="81"/>
      <c r="N63" s="73" t="s">
        <v>138</v>
      </c>
      <c r="O63" s="75">
        <v>0</v>
      </c>
      <c r="P63" s="75">
        <v>12</v>
      </c>
      <c r="Q63" s="75">
        <v>0</v>
      </c>
      <c r="R63" s="75">
        <v>0</v>
      </c>
      <c r="S63" s="75">
        <v>0</v>
      </c>
      <c r="T63" s="75">
        <v>0</v>
      </c>
      <c r="U63" s="75">
        <v>0</v>
      </c>
      <c r="V63" s="75">
        <v>0</v>
      </c>
      <c r="W63" s="75">
        <v>0</v>
      </c>
      <c r="X63" s="75">
        <v>0</v>
      </c>
      <c r="Y63" s="75">
        <v>0</v>
      </c>
      <c r="Z63" s="81"/>
      <c r="AA63" s="73" t="s">
        <v>138</v>
      </c>
      <c r="AB63" s="75">
        <v>0</v>
      </c>
      <c r="AC63" s="75">
        <v>2</v>
      </c>
      <c r="AD63" s="75">
        <v>0</v>
      </c>
      <c r="AE63" s="75">
        <v>0</v>
      </c>
      <c r="AF63" s="75">
        <v>0</v>
      </c>
      <c r="AG63" s="75">
        <v>0</v>
      </c>
      <c r="AH63" s="75">
        <v>0</v>
      </c>
      <c r="AI63" s="75">
        <v>0</v>
      </c>
      <c r="AJ63" s="75">
        <v>0</v>
      </c>
      <c r="AK63" s="75">
        <v>0</v>
      </c>
      <c r="AL63" s="75">
        <v>0</v>
      </c>
      <c r="AM63" s="81"/>
      <c r="AN63" s="73" t="s">
        <v>138</v>
      </c>
      <c r="AO63" s="74">
        <v>1</v>
      </c>
      <c r="AP63" s="74">
        <v>0</v>
      </c>
      <c r="AQ63" s="74">
        <v>0</v>
      </c>
      <c r="AR63" s="74">
        <v>0</v>
      </c>
      <c r="AS63" s="74">
        <v>1</v>
      </c>
    </row>
    <row r="64" spans="1:45" x14ac:dyDescent="0.25">
      <c r="A64" s="73" t="s">
        <v>137</v>
      </c>
      <c r="B64" s="75">
        <v>0</v>
      </c>
      <c r="C64" s="75">
        <v>4</v>
      </c>
      <c r="D64" s="75">
        <v>0</v>
      </c>
      <c r="E64" s="75">
        <v>0</v>
      </c>
      <c r="F64" s="75">
        <v>0</v>
      </c>
      <c r="G64" s="75">
        <v>0</v>
      </c>
      <c r="H64" s="75">
        <v>0</v>
      </c>
      <c r="I64" s="75">
        <v>0</v>
      </c>
      <c r="J64" s="75">
        <v>0</v>
      </c>
      <c r="K64" s="75">
        <v>0</v>
      </c>
      <c r="L64" s="75">
        <v>0</v>
      </c>
      <c r="M64" s="81"/>
      <c r="N64" s="73" t="s">
        <v>137</v>
      </c>
      <c r="O64" s="75">
        <v>0</v>
      </c>
      <c r="P64" s="75">
        <v>13</v>
      </c>
      <c r="Q64" s="75">
        <v>0</v>
      </c>
      <c r="R64" s="75">
        <v>0</v>
      </c>
      <c r="S64" s="75">
        <v>0</v>
      </c>
      <c r="T64" s="75">
        <v>0</v>
      </c>
      <c r="U64" s="75">
        <v>0</v>
      </c>
      <c r="V64" s="75">
        <v>0</v>
      </c>
      <c r="W64" s="75">
        <v>0</v>
      </c>
      <c r="X64" s="75">
        <v>0</v>
      </c>
      <c r="Y64" s="75">
        <v>0</v>
      </c>
      <c r="Z64" s="81"/>
      <c r="AA64" s="73" t="s">
        <v>137</v>
      </c>
      <c r="AB64" s="75">
        <v>0</v>
      </c>
      <c r="AC64" s="75">
        <v>0</v>
      </c>
      <c r="AD64" s="75">
        <v>0</v>
      </c>
      <c r="AE64" s="75">
        <v>0</v>
      </c>
      <c r="AF64" s="75">
        <v>0</v>
      </c>
      <c r="AG64" s="75">
        <v>0</v>
      </c>
      <c r="AH64" s="75">
        <v>0</v>
      </c>
      <c r="AI64" s="75">
        <v>0</v>
      </c>
      <c r="AJ64" s="75">
        <v>0</v>
      </c>
      <c r="AK64" s="75">
        <v>0</v>
      </c>
      <c r="AL64" s="75">
        <v>0</v>
      </c>
      <c r="AM64" s="81"/>
      <c r="AN64" s="73" t="s">
        <v>137</v>
      </c>
      <c r="AO64" s="74">
        <v>0</v>
      </c>
      <c r="AP64" s="74">
        <v>1</v>
      </c>
      <c r="AQ64" s="74">
        <v>0</v>
      </c>
      <c r="AR64" s="74">
        <v>0</v>
      </c>
      <c r="AS64" s="74">
        <v>1</v>
      </c>
    </row>
    <row r="65" spans="1:45" x14ac:dyDescent="0.25">
      <c r="A65" s="73" t="s">
        <v>136</v>
      </c>
      <c r="B65" s="75">
        <v>0</v>
      </c>
      <c r="C65" s="75">
        <v>1</v>
      </c>
      <c r="D65" s="75">
        <v>0</v>
      </c>
      <c r="E65" s="75">
        <v>0</v>
      </c>
      <c r="F65" s="75">
        <v>0</v>
      </c>
      <c r="G65" s="75">
        <v>0</v>
      </c>
      <c r="H65" s="75">
        <v>0</v>
      </c>
      <c r="I65" s="75">
        <v>0</v>
      </c>
      <c r="J65" s="75">
        <v>0</v>
      </c>
      <c r="K65" s="75">
        <v>0</v>
      </c>
      <c r="L65" s="75">
        <v>0</v>
      </c>
      <c r="M65" s="81"/>
      <c r="N65" s="73" t="s">
        <v>136</v>
      </c>
      <c r="O65" s="75">
        <v>0</v>
      </c>
      <c r="P65" s="75">
        <v>9</v>
      </c>
      <c r="Q65" s="75">
        <v>0</v>
      </c>
      <c r="R65" s="75">
        <v>0</v>
      </c>
      <c r="S65" s="75">
        <v>1</v>
      </c>
      <c r="T65" s="75">
        <v>0</v>
      </c>
      <c r="U65" s="75">
        <v>0</v>
      </c>
      <c r="V65" s="75">
        <v>1</v>
      </c>
      <c r="W65" s="75">
        <v>0</v>
      </c>
      <c r="X65" s="75">
        <v>0</v>
      </c>
      <c r="Y65" s="75">
        <v>0</v>
      </c>
      <c r="Z65" s="81"/>
      <c r="AA65" s="73" t="s">
        <v>136</v>
      </c>
      <c r="AB65" s="75">
        <v>0</v>
      </c>
      <c r="AC65" s="75">
        <v>2</v>
      </c>
      <c r="AD65" s="75">
        <v>0</v>
      </c>
      <c r="AE65" s="75">
        <v>0</v>
      </c>
      <c r="AF65" s="75">
        <v>0</v>
      </c>
      <c r="AG65" s="75">
        <v>0</v>
      </c>
      <c r="AH65" s="75">
        <v>0</v>
      </c>
      <c r="AI65" s="75">
        <v>0</v>
      </c>
      <c r="AJ65" s="75">
        <v>0</v>
      </c>
      <c r="AK65" s="75">
        <v>0</v>
      </c>
      <c r="AL65" s="75">
        <v>0</v>
      </c>
      <c r="AM65" s="81"/>
      <c r="AN65" s="73" t="s">
        <v>136</v>
      </c>
      <c r="AO65" s="74">
        <v>0</v>
      </c>
      <c r="AP65" s="74">
        <v>0</v>
      </c>
      <c r="AQ65" s="74">
        <v>0</v>
      </c>
      <c r="AR65" s="74">
        <v>0</v>
      </c>
      <c r="AS65" s="74">
        <v>0</v>
      </c>
    </row>
    <row r="66" spans="1:45" x14ac:dyDescent="0.25">
      <c r="A66" s="73" t="s">
        <v>135</v>
      </c>
      <c r="B66" s="75">
        <v>0</v>
      </c>
      <c r="C66" s="75">
        <v>5</v>
      </c>
      <c r="D66" s="75">
        <v>0</v>
      </c>
      <c r="E66" s="75">
        <v>0</v>
      </c>
      <c r="F66" s="75">
        <v>0</v>
      </c>
      <c r="G66" s="75">
        <v>0</v>
      </c>
      <c r="H66" s="75">
        <v>0</v>
      </c>
      <c r="I66" s="75">
        <v>0</v>
      </c>
      <c r="J66" s="75">
        <v>0</v>
      </c>
      <c r="K66" s="75">
        <v>0</v>
      </c>
      <c r="L66" s="75">
        <v>0</v>
      </c>
      <c r="M66" s="81"/>
      <c r="N66" s="73" t="s">
        <v>135</v>
      </c>
      <c r="O66" s="75">
        <v>0</v>
      </c>
      <c r="P66" s="75">
        <v>17</v>
      </c>
      <c r="Q66" s="75">
        <v>0</v>
      </c>
      <c r="R66" s="75">
        <v>0</v>
      </c>
      <c r="S66" s="75">
        <v>2</v>
      </c>
      <c r="T66" s="75">
        <v>0</v>
      </c>
      <c r="U66" s="75">
        <v>0</v>
      </c>
      <c r="V66" s="75">
        <v>1</v>
      </c>
      <c r="W66" s="75">
        <v>0</v>
      </c>
      <c r="X66" s="75">
        <v>0</v>
      </c>
      <c r="Y66" s="75">
        <v>0</v>
      </c>
      <c r="Z66" s="81"/>
      <c r="AA66" s="73" t="s">
        <v>135</v>
      </c>
      <c r="AB66" s="75">
        <v>0</v>
      </c>
      <c r="AC66" s="75">
        <v>3</v>
      </c>
      <c r="AD66" s="75">
        <v>1</v>
      </c>
      <c r="AE66" s="75">
        <v>0</v>
      </c>
      <c r="AF66" s="75">
        <v>1</v>
      </c>
      <c r="AG66" s="75">
        <v>0</v>
      </c>
      <c r="AH66" s="75">
        <v>0</v>
      </c>
      <c r="AI66" s="75">
        <v>0</v>
      </c>
      <c r="AJ66" s="75">
        <v>0</v>
      </c>
      <c r="AK66" s="75">
        <v>0</v>
      </c>
      <c r="AL66" s="75">
        <v>0</v>
      </c>
      <c r="AM66" s="81"/>
      <c r="AN66" s="73" t="s">
        <v>135</v>
      </c>
      <c r="AO66" s="74">
        <v>0</v>
      </c>
      <c r="AP66" s="74">
        <v>1</v>
      </c>
      <c r="AQ66" s="74">
        <v>0</v>
      </c>
      <c r="AR66" s="74">
        <v>0</v>
      </c>
      <c r="AS66" s="74">
        <v>1</v>
      </c>
    </row>
    <row r="67" spans="1:45" x14ac:dyDescent="0.25">
      <c r="A67" s="73" t="s">
        <v>134</v>
      </c>
      <c r="B67" s="75">
        <v>0</v>
      </c>
      <c r="C67" s="75">
        <v>3</v>
      </c>
      <c r="D67" s="75">
        <v>0</v>
      </c>
      <c r="E67" s="75">
        <v>0</v>
      </c>
      <c r="F67" s="75">
        <v>0</v>
      </c>
      <c r="G67" s="75">
        <v>0</v>
      </c>
      <c r="H67" s="75">
        <v>0</v>
      </c>
      <c r="I67" s="75">
        <v>0</v>
      </c>
      <c r="J67" s="75">
        <v>0</v>
      </c>
      <c r="K67" s="75">
        <v>0</v>
      </c>
      <c r="L67" s="75">
        <v>0</v>
      </c>
      <c r="M67" s="81"/>
      <c r="N67" s="73" t="s">
        <v>134</v>
      </c>
      <c r="O67" s="75">
        <v>0</v>
      </c>
      <c r="P67" s="75">
        <v>12</v>
      </c>
      <c r="Q67" s="75">
        <v>0</v>
      </c>
      <c r="R67" s="75">
        <v>0</v>
      </c>
      <c r="S67" s="75">
        <v>0</v>
      </c>
      <c r="T67" s="75">
        <v>0</v>
      </c>
      <c r="U67" s="75">
        <v>0</v>
      </c>
      <c r="V67" s="75">
        <v>0</v>
      </c>
      <c r="W67" s="75">
        <v>0</v>
      </c>
      <c r="X67" s="75">
        <v>0</v>
      </c>
      <c r="Y67" s="75">
        <v>0</v>
      </c>
      <c r="Z67" s="81"/>
      <c r="AA67" s="73" t="s">
        <v>134</v>
      </c>
      <c r="AB67" s="75">
        <v>0</v>
      </c>
      <c r="AC67" s="75">
        <v>2</v>
      </c>
      <c r="AD67" s="75">
        <v>0</v>
      </c>
      <c r="AE67" s="75">
        <v>0</v>
      </c>
      <c r="AF67" s="75">
        <v>2</v>
      </c>
      <c r="AG67" s="75">
        <v>0</v>
      </c>
      <c r="AH67" s="75">
        <v>0</v>
      </c>
      <c r="AI67" s="75">
        <v>0</v>
      </c>
      <c r="AJ67" s="75">
        <v>0</v>
      </c>
      <c r="AK67" s="75">
        <v>0</v>
      </c>
      <c r="AL67" s="75">
        <v>0</v>
      </c>
      <c r="AM67" s="81"/>
      <c r="AN67" s="73" t="s">
        <v>134</v>
      </c>
      <c r="AO67" s="74">
        <v>0</v>
      </c>
      <c r="AP67" s="74">
        <v>0</v>
      </c>
      <c r="AQ67" s="74">
        <v>0</v>
      </c>
      <c r="AR67" s="74">
        <v>0</v>
      </c>
      <c r="AS67" s="74">
        <v>0</v>
      </c>
    </row>
    <row r="68" spans="1:45" x14ac:dyDescent="0.25">
      <c r="A68" s="73" t="s">
        <v>133</v>
      </c>
      <c r="B68" s="75">
        <v>0</v>
      </c>
      <c r="C68" s="75">
        <v>2</v>
      </c>
      <c r="D68" s="75">
        <v>0</v>
      </c>
      <c r="E68" s="75">
        <v>0</v>
      </c>
      <c r="F68" s="75">
        <v>0</v>
      </c>
      <c r="G68" s="75">
        <v>0</v>
      </c>
      <c r="H68" s="75">
        <v>0</v>
      </c>
      <c r="I68" s="75">
        <v>0</v>
      </c>
      <c r="J68" s="75">
        <v>0</v>
      </c>
      <c r="K68" s="75">
        <v>0</v>
      </c>
      <c r="L68" s="75">
        <v>0</v>
      </c>
      <c r="M68" s="81"/>
      <c r="N68" s="73" t="s">
        <v>133</v>
      </c>
      <c r="O68" s="75">
        <v>1</v>
      </c>
      <c r="P68" s="75">
        <v>21</v>
      </c>
      <c r="Q68" s="75">
        <v>2</v>
      </c>
      <c r="R68" s="75">
        <v>0</v>
      </c>
      <c r="S68" s="75">
        <v>0</v>
      </c>
      <c r="T68" s="75">
        <v>0</v>
      </c>
      <c r="U68" s="75">
        <v>0</v>
      </c>
      <c r="V68" s="75">
        <v>0</v>
      </c>
      <c r="W68" s="75">
        <v>0</v>
      </c>
      <c r="X68" s="75">
        <v>0</v>
      </c>
      <c r="Y68" s="75">
        <v>0</v>
      </c>
      <c r="Z68" s="81"/>
      <c r="AA68" s="73" t="s">
        <v>133</v>
      </c>
      <c r="AB68" s="75">
        <v>0</v>
      </c>
      <c r="AC68" s="75">
        <v>3</v>
      </c>
      <c r="AD68" s="75">
        <v>0</v>
      </c>
      <c r="AE68" s="75">
        <v>0</v>
      </c>
      <c r="AF68" s="75">
        <v>1</v>
      </c>
      <c r="AG68" s="75">
        <v>0</v>
      </c>
      <c r="AH68" s="75">
        <v>0</v>
      </c>
      <c r="AI68" s="75">
        <v>0</v>
      </c>
      <c r="AJ68" s="75">
        <v>0</v>
      </c>
      <c r="AK68" s="75">
        <v>0</v>
      </c>
      <c r="AL68" s="75">
        <v>0</v>
      </c>
      <c r="AM68" s="81"/>
      <c r="AN68" s="73" t="s">
        <v>133</v>
      </c>
      <c r="AO68" s="74">
        <v>0</v>
      </c>
      <c r="AP68" s="74">
        <v>0</v>
      </c>
      <c r="AQ68" s="74">
        <v>0</v>
      </c>
      <c r="AR68" s="74">
        <v>0</v>
      </c>
      <c r="AS68" s="74">
        <v>0</v>
      </c>
    </row>
    <row r="69" spans="1:45" x14ac:dyDescent="0.25">
      <c r="A69" s="73" t="s">
        <v>132</v>
      </c>
      <c r="B69" s="75">
        <v>0</v>
      </c>
      <c r="C69" s="75">
        <v>1</v>
      </c>
      <c r="D69" s="75">
        <v>0</v>
      </c>
      <c r="E69" s="75">
        <v>0</v>
      </c>
      <c r="F69" s="75">
        <v>0</v>
      </c>
      <c r="G69" s="75">
        <v>0</v>
      </c>
      <c r="H69" s="75">
        <v>0</v>
      </c>
      <c r="I69" s="75">
        <v>0</v>
      </c>
      <c r="J69" s="75">
        <v>0</v>
      </c>
      <c r="K69" s="75">
        <v>0</v>
      </c>
      <c r="L69" s="75">
        <v>0</v>
      </c>
      <c r="M69" s="81"/>
      <c r="N69" s="73" t="s">
        <v>132</v>
      </c>
      <c r="O69" s="75">
        <v>0</v>
      </c>
      <c r="P69" s="75">
        <v>20</v>
      </c>
      <c r="Q69" s="75">
        <v>0</v>
      </c>
      <c r="R69" s="75">
        <v>0</v>
      </c>
      <c r="S69" s="75">
        <v>0</v>
      </c>
      <c r="T69" s="75">
        <v>0</v>
      </c>
      <c r="U69" s="75">
        <v>0</v>
      </c>
      <c r="V69" s="75">
        <v>3</v>
      </c>
      <c r="W69" s="75">
        <v>0</v>
      </c>
      <c r="X69" s="75">
        <v>0</v>
      </c>
      <c r="Y69" s="75">
        <v>0</v>
      </c>
      <c r="Z69" s="81"/>
      <c r="AA69" s="73" t="s">
        <v>132</v>
      </c>
      <c r="AB69" s="75">
        <v>0</v>
      </c>
      <c r="AC69" s="75">
        <v>1</v>
      </c>
      <c r="AD69" s="75">
        <v>0</v>
      </c>
      <c r="AE69" s="75">
        <v>0</v>
      </c>
      <c r="AF69" s="75">
        <v>0</v>
      </c>
      <c r="AG69" s="75">
        <v>0</v>
      </c>
      <c r="AH69" s="75">
        <v>0</v>
      </c>
      <c r="AI69" s="75">
        <v>0</v>
      </c>
      <c r="AJ69" s="75">
        <v>0</v>
      </c>
      <c r="AK69" s="75">
        <v>0</v>
      </c>
      <c r="AL69" s="75">
        <v>0</v>
      </c>
      <c r="AM69" s="81"/>
      <c r="AN69" s="73" t="s">
        <v>132</v>
      </c>
      <c r="AO69" s="74">
        <v>0</v>
      </c>
      <c r="AP69" s="74">
        <v>0</v>
      </c>
      <c r="AQ69" s="74">
        <v>0</v>
      </c>
      <c r="AR69" s="74">
        <v>0</v>
      </c>
      <c r="AS69" s="74">
        <v>0</v>
      </c>
    </row>
    <row r="70" spans="1:45" x14ac:dyDescent="0.25">
      <c r="A70" s="73" t="s">
        <v>131</v>
      </c>
      <c r="B70" s="75">
        <v>0</v>
      </c>
      <c r="C70" s="75">
        <v>1</v>
      </c>
      <c r="D70" s="75">
        <v>0</v>
      </c>
      <c r="E70" s="75">
        <v>0</v>
      </c>
      <c r="F70" s="75">
        <v>0</v>
      </c>
      <c r="G70" s="75">
        <v>0</v>
      </c>
      <c r="H70" s="75">
        <v>0</v>
      </c>
      <c r="I70" s="75">
        <v>0</v>
      </c>
      <c r="J70" s="75">
        <v>0</v>
      </c>
      <c r="K70" s="75">
        <v>0</v>
      </c>
      <c r="L70" s="75">
        <v>0</v>
      </c>
      <c r="M70" s="81"/>
      <c r="N70" s="73" t="s">
        <v>131</v>
      </c>
      <c r="O70" s="75">
        <v>1</v>
      </c>
      <c r="P70" s="75">
        <v>19</v>
      </c>
      <c r="Q70" s="75">
        <v>0</v>
      </c>
      <c r="R70" s="75">
        <v>0</v>
      </c>
      <c r="S70" s="75">
        <v>1</v>
      </c>
      <c r="T70" s="75">
        <v>0</v>
      </c>
      <c r="U70" s="75">
        <v>0</v>
      </c>
      <c r="V70" s="75">
        <v>0</v>
      </c>
      <c r="W70" s="75">
        <v>0</v>
      </c>
      <c r="X70" s="75">
        <v>0</v>
      </c>
      <c r="Y70" s="75">
        <v>0</v>
      </c>
      <c r="Z70" s="81"/>
      <c r="AA70" s="73" t="s">
        <v>131</v>
      </c>
      <c r="AB70" s="75">
        <v>0</v>
      </c>
      <c r="AC70" s="75">
        <v>0</v>
      </c>
      <c r="AD70" s="75">
        <v>0</v>
      </c>
      <c r="AE70" s="75">
        <v>0</v>
      </c>
      <c r="AF70" s="75">
        <v>0</v>
      </c>
      <c r="AG70" s="75">
        <v>0</v>
      </c>
      <c r="AH70" s="75">
        <v>0</v>
      </c>
      <c r="AI70" s="75">
        <v>0</v>
      </c>
      <c r="AJ70" s="75">
        <v>0</v>
      </c>
      <c r="AK70" s="75">
        <v>0</v>
      </c>
      <c r="AL70" s="75">
        <v>0</v>
      </c>
      <c r="AM70" s="81"/>
      <c r="AN70" s="73" t="s">
        <v>131</v>
      </c>
      <c r="AO70" s="74">
        <v>0</v>
      </c>
      <c r="AP70" s="74">
        <v>5</v>
      </c>
      <c r="AQ70" s="74">
        <v>0</v>
      </c>
      <c r="AR70" s="74">
        <v>0</v>
      </c>
      <c r="AS70" s="74">
        <v>5</v>
      </c>
    </row>
    <row r="71" spans="1:45" x14ac:dyDescent="0.25">
      <c r="A71" s="73" t="s">
        <v>130</v>
      </c>
      <c r="B71" s="75">
        <v>0</v>
      </c>
      <c r="C71" s="75">
        <v>4</v>
      </c>
      <c r="D71" s="75">
        <v>0</v>
      </c>
      <c r="E71" s="75">
        <v>0</v>
      </c>
      <c r="F71" s="75">
        <v>0</v>
      </c>
      <c r="G71" s="75">
        <v>0</v>
      </c>
      <c r="H71" s="75">
        <v>0</v>
      </c>
      <c r="I71" s="75">
        <v>0</v>
      </c>
      <c r="J71" s="75">
        <v>0</v>
      </c>
      <c r="K71" s="75">
        <v>0</v>
      </c>
      <c r="L71" s="75">
        <v>0</v>
      </c>
      <c r="M71" s="81"/>
      <c r="N71" s="73" t="s">
        <v>130</v>
      </c>
      <c r="O71" s="75">
        <v>0</v>
      </c>
      <c r="P71" s="75">
        <v>17</v>
      </c>
      <c r="Q71" s="75">
        <v>2</v>
      </c>
      <c r="R71" s="75">
        <v>1</v>
      </c>
      <c r="S71" s="75">
        <v>1</v>
      </c>
      <c r="T71" s="75">
        <v>0</v>
      </c>
      <c r="U71" s="75">
        <v>0</v>
      </c>
      <c r="V71" s="75">
        <v>0</v>
      </c>
      <c r="W71" s="75">
        <v>0</v>
      </c>
      <c r="X71" s="75">
        <v>0</v>
      </c>
      <c r="Y71" s="75">
        <v>0</v>
      </c>
      <c r="Z71" s="81"/>
      <c r="AA71" s="73" t="s">
        <v>130</v>
      </c>
      <c r="AB71" s="75">
        <v>0</v>
      </c>
      <c r="AC71" s="75">
        <v>1</v>
      </c>
      <c r="AD71" s="75">
        <v>0</v>
      </c>
      <c r="AE71" s="75">
        <v>1</v>
      </c>
      <c r="AF71" s="75">
        <v>0</v>
      </c>
      <c r="AG71" s="75">
        <v>0</v>
      </c>
      <c r="AH71" s="75">
        <v>0</v>
      </c>
      <c r="AI71" s="75">
        <v>0</v>
      </c>
      <c r="AJ71" s="75">
        <v>0</v>
      </c>
      <c r="AK71" s="75">
        <v>0</v>
      </c>
      <c r="AL71" s="75">
        <v>0</v>
      </c>
      <c r="AM71" s="81"/>
      <c r="AN71" s="73" t="s">
        <v>130</v>
      </c>
      <c r="AO71" s="74">
        <v>0</v>
      </c>
      <c r="AP71" s="74">
        <v>2</v>
      </c>
      <c r="AQ71" s="74">
        <v>0</v>
      </c>
      <c r="AR71" s="74">
        <v>0</v>
      </c>
      <c r="AS71" s="74">
        <v>2</v>
      </c>
    </row>
    <row r="72" spans="1:45" x14ac:dyDescent="0.25">
      <c r="A72" s="73" t="s">
        <v>129</v>
      </c>
      <c r="B72" s="75">
        <v>1</v>
      </c>
      <c r="C72" s="75">
        <v>2</v>
      </c>
      <c r="D72" s="75">
        <v>0</v>
      </c>
      <c r="E72" s="75">
        <v>0</v>
      </c>
      <c r="F72" s="75">
        <v>0</v>
      </c>
      <c r="G72" s="75">
        <v>0</v>
      </c>
      <c r="H72" s="75">
        <v>0</v>
      </c>
      <c r="I72" s="75">
        <v>0</v>
      </c>
      <c r="J72" s="75">
        <v>0</v>
      </c>
      <c r="K72" s="75">
        <v>0</v>
      </c>
      <c r="L72" s="75">
        <v>0</v>
      </c>
      <c r="M72" s="81"/>
      <c r="N72" s="73" t="s">
        <v>129</v>
      </c>
      <c r="O72" s="75">
        <v>0</v>
      </c>
      <c r="P72" s="75">
        <v>6</v>
      </c>
      <c r="Q72" s="75">
        <v>0</v>
      </c>
      <c r="R72" s="75">
        <v>1</v>
      </c>
      <c r="S72" s="75">
        <v>2</v>
      </c>
      <c r="T72" s="75">
        <v>0</v>
      </c>
      <c r="U72" s="75">
        <v>1</v>
      </c>
      <c r="V72" s="75">
        <v>1</v>
      </c>
      <c r="W72" s="75">
        <v>0</v>
      </c>
      <c r="X72" s="75">
        <v>0</v>
      </c>
      <c r="Y72" s="75">
        <v>0</v>
      </c>
      <c r="Z72" s="81"/>
      <c r="AA72" s="73" t="s">
        <v>129</v>
      </c>
      <c r="AB72" s="75">
        <v>0</v>
      </c>
      <c r="AC72" s="75">
        <v>2</v>
      </c>
      <c r="AD72" s="75">
        <v>0</v>
      </c>
      <c r="AE72" s="75">
        <v>0</v>
      </c>
      <c r="AF72" s="75">
        <v>2</v>
      </c>
      <c r="AG72" s="75">
        <v>0</v>
      </c>
      <c r="AH72" s="75">
        <v>0</v>
      </c>
      <c r="AI72" s="75">
        <v>2</v>
      </c>
      <c r="AJ72" s="75">
        <v>0</v>
      </c>
      <c r="AK72" s="75">
        <v>0</v>
      </c>
      <c r="AL72" s="75">
        <v>0</v>
      </c>
      <c r="AM72" s="81"/>
      <c r="AN72" s="73" t="s">
        <v>129</v>
      </c>
      <c r="AO72" s="74">
        <v>1</v>
      </c>
      <c r="AP72" s="74">
        <v>3</v>
      </c>
      <c r="AQ72" s="74">
        <v>0</v>
      </c>
      <c r="AR72" s="74">
        <v>0</v>
      </c>
      <c r="AS72" s="74">
        <v>4</v>
      </c>
    </row>
    <row r="73" spans="1:45" x14ac:dyDescent="0.25">
      <c r="A73" s="73" t="s">
        <v>128</v>
      </c>
      <c r="B73" s="75">
        <v>0</v>
      </c>
      <c r="C73" s="75">
        <v>4</v>
      </c>
      <c r="D73" s="75">
        <v>0</v>
      </c>
      <c r="E73" s="75">
        <v>0</v>
      </c>
      <c r="F73" s="75">
        <v>0</v>
      </c>
      <c r="G73" s="75">
        <v>0</v>
      </c>
      <c r="H73" s="75">
        <v>0</v>
      </c>
      <c r="I73" s="75">
        <v>1</v>
      </c>
      <c r="J73" s="75">
        <v>0</v>
      </c>
      <c r="K73" s="75">
        <v>0</v>
      </c>
      <c r="L73" s="75">
        <v>0</v>
      </c>
      <c r="M73" s="81"/>
      <c r="N73" s="73" t="s">
        <v>128</v>
      </c>
      <c r="O73" s="75">
        <v>0</v>
      </c>
      <c r="P73" s="75">
        <v>10</v>
      </c>
      <c r="Q73" s="75">
        <v>0</v>
      </c>
      <c r="R73" s="75">
        <v>0</v>
      </c>
      <c r="S73" s="75">
        <v>1</v>
      </c>
      <c r="T73" s="75">
        <v>0</v>
      </c>
      <c r="U73" s="75">
        <v>0</v>
      </c>
      <c r="V73" s="75">
        <v>0</v>
      </c>
      <c r="W73" s="75">
        <v>0</v>
      </c>
      <c r="X73" s="75">
        <v>0</v>
      </c>
      <c r="Y73" s="75">
        <v>0</v>
      </c>
      <c r="Z73" s="81"/>
      <c r="AA73" s="73" t="s">
        <v>128</v>
      </c>
      <c r="AB73" s="75">
        <v>0</v>
      </c>
      <c r="AC73" s="75">
        <v>1</v>
      </c>
      <c r="AD73" s="75">
        <v>0</v>
      </c>
      <c r="AE73" s="75">
        <v>0</v>
      </c>
      <c r="AF73" s="75">
        <v>5</v>
      </c>
      <c r="AG73" s="75">
        <v>0</v>
      </c>
      <c r="AH73" s="75">
        <v>0</v>
      </c>
      <c r="AI73" s="75">
        <v>0</v>
      </c>
      <c r="AJ73" s="75">
        <v>0</v>
      </c>
      <c r="AK73" s="75">
        <v>0</v>
      </c>
      <c r="AL73" s="75">
        <v>0</v>
      </c>
      <c r="AM73" s="81"/>
      <c r="AN73" s="73" t="s">
        <v>128</v>
      </c>
      <c r="AO73" s="74">
        <v>0</v>
      </c>
      <c r="AP73" s="74">
        <v>0</v>
      </c>
      <c r="AQ73" s="74">
        <v>0</v>
      </c>
      <c r="AR73" s="74">
        <v>0</v>
      </c>
      <c r="AS73" s="74">
        <v>0</v>
      </c>
    </row>
    <row r="74" spans="1:45" x14ac:dyDescent="0.25">
      <c r="A74" s="73" t="s">
        <v>127</v>
      </c>
      <c r="B74" s="75">
        <v>0</v>
      </c>
      <c r="C74" s="75">
        <v>3</v>
      </c>
      <c r="D74" s="75">
        <v>0</v>
      </c>
      <c r="E74" s="75">
        <v>0</v>
      </c>
      <c r="F74" s="75">
        <v>0</v>
      </c>
      <c r="G74" s="75">
        <v>0</v>
      </c>
      <c r="H74" s="75">
        <v>0</v>
      </c>
      <c r="I74" s="75">
        <v>0</v>
      </c>
      <c r="J74" s="75">
        <v>0</v>
      </c>
      <c r="K74" s="75">
        <v>0</v>
      </c>
      <c r="L74" s="75">
        <v>0</v>
      </c>
      <c r="M74" s="81"/>
      <c r="N74" s="73" t="s">
        <v>127</v>
      </c>
      <c r="O74" s="75">
        <v>0</v>
      </c>
      <c r="P74" s="75">
        <v>9</v>
      </c>
      <c r="Q74" s="75">
        <v>0</v>
      </c>
      <c r="R74" s="75">
        <v>0</v>
      </c>
      <c r="S74" s="75">
        <v>1</v>
      </c>
      <c r="T74" s="75">
        <v>0</v>
      </c>
      <c r="U74" s="75">
        <v>0</v>
      </c>
      <c r="V74" s="75">
        <v>0</v>
      </c>
      <c r="W74" s="75">
        <v>0</v>
      </c>
      <c r="X74" s="75">
        <v>0</v>
      </c>
      <c r="Y74" s="75">
        <v>0</v>
      </c>
      <c r="Z74" s="81"/>
      <c r="AA74" s="73" t="s">
        <v>127</v>
      </c>
      <c r="AB74" s="75">
        <v>0</v>
      </c>
      <c r="AC74" s="75">
        <v>1</v>
      </c>
      <c r="AD74" s="75">
        <v>0</v>
      </c>
      <c r="AE74" s="75">
        <v>0</v>
      </c>
      <c r="AF74" s="75">
        <v>0</v>
      </c>
      <c r="AG74" s="75">
        <v>0</v>
      </c>
      <c r="AH74" s="75">
        <v>0</v>
      </c>
      <c r="AI74" s="75">
        <v>0</v>
      </c>
      <c r="AJ74" s="75">
        <v>0</v>
      </c>
      <c r="AK74" s="75">
        <v>0</v>
      </c>
      <c r="AL74" s="75">
        <v>0</v>
      </c>
      <c r="AM74" s="81"/>
      <c r="AN74" s="73" t="s">
        <v>127</v>
      </c>
      <c r="AO74" s="74">
        <v>0</v>
      </c>
      <c r="AP74" s="74">
        <v>0</v>
      </c>
      <c r="AQ74" s="74">
        <v>0</v>
      </c>
      <c r="AR74" s="74">
        <v>0</v>
      </c>
      <c r="AS74" s="74">
        <v>0</v>
      </c>
    </row>
    <row r="75" spans="1:45" x14ac:dyDescent="0.25">
      <c r="A75" s="73" t="s">
        <v>126</v>
      </c>
      <c r="B75" s="75">
        <v>0</v>
      </c>
      <c r="C75" s="75">
        <v>4</v>
      </c>
      <c r="D75" s="75">
        <v>0</v>
      </c>
      <c r="E75" s="75">
        <v>0</v>
      </c>
      <c r="F75" s="75">
        <v>0</v>
      </c>
      <c r="G75" s="75">
        <v>0</v>
      </c>
      <c r="H75" s="75">
        <v>0</v>
      </c>
      <c r="I75" s="75">
        <v>0</v>
      </c>
      <c r="J75" s="75">
        <v>0</v>
      </c>
      <c r="K75" s="75">
        <v>0</v>
      </c>
      <c r="L75" s="75">
        <v>0</v>
      </c>
      <c r="M75" s="81"/>
      <c r="N75" s="73" t="s">
        <v>126</v>
      </c>
      <c r="O75" s="75">
        <v>0</v>
      </c>
      <c r="P75" s="75">
        <v>14</v>
      </c>
      <c r="Q75" s="75">
        <v>1</v>
      </c>
      <c r="R75" s="75">
        <v>0</v>
      </c>
      <c r="S75" s="75">
        <v>0</v>
      </c>
      <c r="T75" s="75">
        <v>0</v>
      </c>
      <c r="U75" s="75">
        <v>0</v>
      </c>
      <c r="V75" s="75">
        <v>0</v>
      </c>
      <c r="W75" s="75">
        <v>0</v>
      </c>
      <c r="X75" s="75">
        <v>0</v>
      </c>
      <c r="Y75" s="75">
        <v>0</v>
      </c>
      <c r="Z75" s="81"/>
      <c r="AA75" s="73" t="s">
        <v>126</v>
      </c>
      <c r="AB75" s="75">
        <v>0</v>
      </c>
      <c r="AC75" s="75">
        <v>1</v>
      </c>
      <c r="AD75" s="75">
        <v>1</v>
      </c>
      <c r="AE75" s="75">
        <v>0</v>
      </c>
      <c r="AF75" s="75">
        <v>1</v>
      </c>
      <c r="AG75" s="75">
        <v>0</v>
      </c>
      <c r="AH75" s="75">
        <v>0</v>
      </c>
      <c r="AI75" s="75">
        <v>0</v>
      </c>
      <c r="AJ75" s="75">
        <v>0</v>
      </c>
      <c r="AK75" s="75">
        <v>0</v>
      </c>
      <c r="AL75" s="75">
        <v>0</v>
      </c>
      <c r="AM75" s="81"/>
      <c r="AN75" s="73" t="s">
        <v>126</v>
      </c>
      <c r="AO75" s="74">
        <v>1</v>
      </c>
      <c r="AP75" s="74">
        <v>0</v>
      </c>
      <c r="AQ75" s="74">
        <v>0</v>
      </c>
      <c r="AR75" s="74">
        <v>0</v>
      </c>
      <c r="AS75" s="74">
        <v>1</v>
      </c>
    </row>
    <row r="76" spans="1:45" x14ac:dyDescent="0.25">
      <c r="A76" s="73" t="s">
        <v>125</v>
      </c>
      <c r="B76" s="75">
        <v>0</v>
      </c>
      <c r="C76" s="75">
        <v>3</v>
      </c>
      <c r="D76" s="75">
        <v>1</v>
      </c>
      <c r="E76" s="75">
        <v>0</v>
      </c>
      <c r="F76" s="75">
        <v>0</v>
      </c>
      <c r="G76" s="75">
        <v>0</v>
      </c>
      <c r="H76" s="75">
        <v>0</v>
      </c>
      <c r="I76" s="75">
        <v>0</v>
      </c>
      <c r="J76" s="75">
        <v>0</v>
      </c>
      <c r="K76" s="75">
        <v>0</v>
      </c>
      <c r="L76" s="75">
        <v>0</v>
      </c>
      <c r="M76" s="81"/>
      <c r="N76" s="73" t="s">
        <v>125</v>
      </c>
      <c r="O76" s="75">
        <v>0</v>
      </c>
      <c r="P76" s="75">
        <v>10</v>
      </c>
      <c r="Q76" s="75">
        <v>0</v>
      </c>
      <c r="R76" s="75">
        <v>0</v>
      </c>
      <c r="S76" s="75">
        <v>0</v>
      </c>
      <c r="T76" s="75">
        <v>0</v>
      </c>
      <c r="U76" s="75">
        <v>0</v>
      </c>
      <c r="V76" s="75">
        <v>0</v>
      </c>
      <c r="W76" s="75">
        <v>0</v>
      </c>
      <c r="X76" s="75">
        <v>0</v>
      </c>
      <c r="Y76" s="75">
        <v>0</v>
      </c>
      <c r="Z76" s="81"/>
      <c r="AA76" s="73" t="s">
        <v>125</v>
      </c>
      <c r="AB76" s="75">
        <v>0</v>
      </c>
      <c r="AC76" s="75">
        <v>1</v>
      </c>
      <c r="AD76" s="75">
        <v>0</v>
      </c>
      <c r="AE76" s="75">
        <v>0</v>
      </c>
      <c r="AF76" s="75">
        <v>0</v>
      </c>
      <c r="AG76" s="75">
        <v>0</v>
      </c>
      <c r="AH76" s="75">
        <v>0</v>
      </c>
      <c r="AI76" s="75">
        <v>0</v>
      </c>
      <c r="AJ76" s="75">
        <v>0</v>
      </c>
      <c r="AK76" s="75">
        <v>0</v>
      </c>
      <c r="AL76" s="75">
        <v>0</v>
      </c>
      <c r="AM76" s="81"/>
      <c r="AN76" s="73" t="s">
        <v>125</v>
      </c>
      <c r="AO76" s="74">
        <v>0</v>
      </c>
      <c r="AP76" s="74">
        <v>0</v>
      </c>
      <c r="AQ76" s="74">
        <v>0</v>
      </c>
      <c r="AR76" s="74">
        <v>0</v>
      </c>
      <c r="AS76" s="74">
        <v>0</v>
      </c>
    </row>
    <row r="77" spans="1:45" x14ac:dyDescent="0.25">
      <c r="A77" s="73" t="s">
        <v>124</v>
      </c>
      <c r="B77" s="75">
        <v>0</v>
      </c>
      <c r="C77" s="75">
        <v>3</v>
      </c>
      <c r="D77" s="75">
        <v>0</v>
      </c>
      <c r="E77" s="75">
        <v>0</v>
      </c>
      <c r="F77" s="75">
        <v>0</v>
      </c>
      <c r="G77" s="75">
        <v>0</v>
      </c>
      <c r="H77" s="75">
        <v>0</v>
      </c>
      <c r="I77" s="75">
        <v>0</v>
      </c>
      <c r="J77" s="75">
        <v>0</v>
      </c>
      <c r="K77" s="75">
        <v>0</v>
      </c>
      <c r="L77" s="75">
        <v>0</v>
      </c>
      <c r="M77" s="81"/>
      <c r="N77" s="73" t="s">
        <v>124</v>
      </c>
      <c r="O77" s="75">
        <v>1</v>
      </c>
      <c r="P77" s="75">
        <v>18</v>
      </c>
      <c r="Q77" s="75">
        <v>0</v>
      </c>
      <c r="R77" s="75">
        <v>0</v>
      </c>
      <c r="S77" s="75">
        <v>4</v>
      </c>
      <c r="T77" s="75">
        <v>0</v>
      </c>
      <c r="U77" s="75">
        <v>0</v>
      </c>
      <c r="V77" s="75">
        <v>0</v>
      </c>
      <c r="W77" s="75">
        <v>0</v>
      </c>
      <c r="X77" s="75">
        <v>0</v>
      </c>
      <c r="Y77" s="75">
        <v>0</v>
      </c>
      <c r="Z77" s="81"/>
      <c r="AA77" s="73" t="s">
        <v>124</v>
      </c>
      <c r="AB77" s="75">
        <v>0</v>
      </c>
      <c r="AC77" s="75">
        <v>3</v>
      </c>
      <c r="AD77" s="75">
        <v>0</v>
      </c>
      <c r="AE77" s="75">
        <v>0</v>
      </c>
      <c r="AF77" s="75">
        <v>0</v>
      </c>
      <c r="AG77" s="75">
        <v>0</v>
      </c>
      <c r="AH77" s="75">
        <v>0</v>
      </c>
      <c r="AI77" s="75">
        <v>0</v>
      </c>
      <c r="AJ77" s="75">
        <v>0</v>
      </c>
      <c r="AK77" s="75">
        <v>0</v>
      </c>
      <c r="AL77" s="75">
        <v>0</v>
      </c>
      <c r="AM77" s="81"/>
      <c r="AN77" s="73" t="s">
        <v>124</v>
      </c>
      <c r="AO77" s="74">
        <v>0</v>
      </c>
      <c r="AP77" s="74">
        <v>0</v>
      </c>
      <c r="AQ77" s="74">
        <v>0</v>
      </c>
      <c r="AR77" s="74">
        <v>0</v>
      </c>
      <c r="AS77" s="74">
        <v>0</v>
      </c>
    </row>
    <row r="78" spans="1:45" x14ac:dyDescent="0.25">
      <c r="A78" s="73" t="s">
        <v>123</v>
      </c>
      <c r="B78" s="75">
        <v>0</v>
      </c>
      <c r="C78" s="75">
        <v>4</v>
      </c>
      <c r="D78" s="75">
        <v>0</v>
      </c>
      <c r="E78" s="75">
        <v>0</v>
      </c>
      <c r="F78" s="75">
        <v>0</v>
      </c>
      <c r="G78" s="75">
        <v>0</v>
      </c>
      <c r="H78" s="75">
        <v>0</v>
      </c>
      <c r="I78" s="75">
        <v>0</v>
      </c>
      <c r="J78" s="75">
        <v>0</v>
      </c>
      <c r="K78" s="75">
        <v>0</v>
      </c>
      <c r="L78" s="75">
        <v>0</v>
      </c>
      <c r="M78" s="81"/>
      <c r="N78" s="73" t="s">
        <v>123</v>
      </c>
      <c r="O78" s="75">
        <v>0</v>
      </c>
      <c r="P78" s="75">
        <v>18</v>
      </c>
      <c r="Q78" s="75">
        <v>0</v>
      </c>
      <c r="R78" s="75">
        <v>0</v>
      </c>
      <c r="S78" s="75">
        <v>2</v>
      </c>
      <c r="T78" s="75">
        <v>0</v>
      </c>
      <c r="U78" s="75">
        <v>0</v>
      </c>
      <c r="V78" s="75">
        <v>0</v>
      </c>
      <c r="W78" s="75">
        <v>0</v>
      </c>
      <c r="X78" s="75">
        <v>0</v>
      </c>
      <c r="Y78" s="75">
        <v>0</v>
      </c>
      <c r="Z78" s="81"/>
      <c r="AA78" s="73" t="s">
        <v>123</v>
      </c>
      <c r="AB78" s="75">
        <v>0</v>
      </c>
      <c r="AC78" s="75">
        <v>1</v>
      </c>
      <c r="AD78" s="75">
        <v>0</v>
      </c>
      <c r="AE78" s="75">
        <v>0</v>
      </c>
      <c r="AF78" s="75">
        <v>0</v>
      </c>
      <c r="AG78" s="75">
        <v>0</v>
      </c>
      <c r="AH78" s="75">
        <v>0</v>
      </c>
      <c r="AI78" s="75">
        <v>0</v>
      </c>
      <c r="AJ78" s="75">
        <v>0</v>
      </c>
      <c r="AK78" s="75">
        <v>0</v>
      </c>
      <c r="AL78" s="75">
        <v>0</v>
      </c>
      <c r="AM78" s="81"/>
      <c r="AN78" s="73" t="s">
        <v>123</v>
      </c>
      <c r="AO78" s="74">
        <v>0</v>
      </c>
      <c r="AP78" s="74">
        <v>0</v>
      </c>
      <c r="AQ78" s="74">
        <v>0</v>
      </c>
      <c r="AR78" s="74">
        <v>0</v>
      </c>
      <c r="AS78" s="74">
        <v>0</v>
      </c>
    </row>
    <row r="79" spans="1:45" x14ac:dyDescent="0.25">
      <c r="A79" s="73" t="s">
        <v>122</v>
      </c>
      <c r="B79" s="75">
        <v>0</v>
      </c>
      <c r="C79" s="75">
        <v>4</v>
      </c>
      <c r="D79" s="75">
        <v>0</v>
      </c>
      <c r="E79" s="75">
        <v>0</v>
      </c>
      <c r="F79" s="75">
        <v>0</v>
      </c>
      <c r="G79" s="75">
        <v>0</v>
      </c>
      <c r="H79" s="75">
        <v>0</v>
      </c>
      <c r="I79" s="75">
        <v>0</v>
      </c>
      <c r="J79" s="75">
        <v>0</v>
      </c>
      <c r="K79" s="75">
        <v>0</v>
      </c>
      <c r="L79" s="75">
        <v>0</v>
      </c>
      <c r="M79" s="81"/>
      <c r="N79" s="73" t="s">
        <v>122</v>
      </c>
      <c r="O79" s="75">
        <v>1</v>
      </c>
      <c r="P79" s="75">
        <v>23</v>
      </c>
      <c r="Q79" s="75">
        <v>0</v>
      </c>
      <c r="R79" s="75">
        <v>0</v>
      </c>
      <c r="S79" s="75">
        <v>0</v>
      </c>
      <c r="T79" s="75">
        <v>0</v>
      </c>
      <c r="U79" s="75">
        <v>0</v>
      </c>
      <c r="V79" s="75">
        <v>0</v>
      </c>
      <c r="W79" s="75">
        <v>0</v>
      </c>
      <c r="X79" s="75">
        <v>0</v>
      </c>
      <c r="Y79" s="75">
        <v>0</v>
      </c>
      <c r="Z79" s="81"/>
      <c r="AA79" s="73" t="s">
        <v>122</v>
      </c>
      <c r="AB79" s="75">
        <v>0</v>
      </c>
      <c r="AC79" s="75">
        <v>1</v>
      </c>
      <c r="AD79" s="75">
        <v>0</v>
      </c>
      <c r="AE79" s="75">
        <v>0</v>
      </c>
      <c r="AF79" s="75">
        <v>0</v>
      </c>
      <c r="AG79" s="75">
        <v>0</v>
      </c>
      <c r="AH79" s="75">
        <v>0</v>
      </c>
      <c r="AI79" s="75">
        <v>0</v>
      </c>
      <c r="AJ79" s="75">
        <v>0</v>
      </c>
      <c r="AK79" s="75">
        <v>0</v>
      </c>
      <c r="AL79" s="75">
        <v>0</v>
      </c>
      <c r="AM79" s="81"/>
      <c r="AN79" s="73" t="s">
        <v>122</v>
      </c>
      <c r="AO79" s="74">
        <v>0</v>
      </c>
      <c r="AP79" s="74">
        <v>0</v>
      </c>
      <c r="AQ79" s="74">
        <v>0</v>
      </c>
      <c r="AR79" s="74">
        <v>0</v>
      </c>
      <c r="AS79" s="74">
        <v>0</v>
      </c>
    </row>
    <row r="80" spans="1:45" x14ac:dyDescent="0.25">
      <c r="A80" s="73" t="s">
        <v>121</v>
      </c>
      <c r="B80" s="75">
        <v>0</v>
      </c>
      <c r="C80" s="75">
        <v>1</v>
      </c>
      <c r="D80" s="75">
        <v>0</v>
      </c>
      <c r="E80" s="75">
        <v>0</v>
      </c>
      <c r="F80" s="75">
        <v>0</v>
      </c>
      <c r="G80" s="75">
        <v>0</v>
      </c>
      <c r="H80" s="75">
        <v>0</v>
      </c>
      <c r="I80" s="75">
        <v>0</v>
      </c>
      <c r="J80" s="75">
        <v>0</v>
      </c>
      <c r="K80" s="75">
        <v>0</v>
      </c>
      <c r="L80" s="75">
        <v>0</v>
      </c>
      <c r="M80" s="81"/>
      <c r="N80" s="73" t="s">
        <v>121</v>
      </c>
      <c r="O80" s="75">
        <v>0</v>
      </c>
      <c r="P80" s="75">
        <v>9</v>
      </c>
      <c r="Q80" s="75">
        <v>0</v>
      </c>
      <c r="R80" s="75">
        <v>0</v>
      </c>
      <c r="S80" s="75">
        <v>5</v>
      </c>
      <c r="T80" s="75">
        <v>0</v>
      </c>
      <c r="U80" s="75">
        <v>0</v>
      </c>
      <c r="V80" s="75">
        <v>0</v>
      </c>
      <c r="W80" s="75">
        <v>0</v>
      </c>
      <c r="X80" s="75">
        <v>0</v>
      </c>
      <c r="Y80" s="75">
        <v>0</v>
      </c>
      <c r="Z80" s="81"/>
      <c r="AA80" s="73" t="s">
        <v>121</v>
      </c>
      <c r="AB80" s="75">
        <v>0</v>
      </c>
      <c r="AC80" s="75">
        <v>3</v>
      </c>
      <c r="AD80" s="75">
        <v>0</v>
      </c>
      <c r="AE80" s="75">
        <v>0</v>
      </c>
      <c r="AF80" s="75">
        <v>0</v>
      </c>
      <c r="AG80" s="75">
        <v>0</v>
      </c>
      <c r="AH80" s="75">
        <v>0</v>
      </c>
      <c r="AI80" s="75">
        <v>0</v>
      </c>
      <c r="AJ80" s="75">
        <v>0</v>
      </c>
      <c r="AK80" s="75">
        <v>0</v>
      </c>
      <c r="AL80" s="75">
        <v>0</v>
      </c>
      <c r="AM80" s="81"/>
      <c r="AN80" s="73" t="s">
        <v>121</v>
      </c>
      <c r="AO80" s="74">
        <v>1</v>
      </c>
      <c r="AP80" s="74">
        <v>0</v>
      </c>
      <c r="AQ80" s="74">
        <v>0</v>
      </c>
      <c r="AR80" s="74">
        <v>0</v>
      </c>
      <c r="AS80" s="74">
        <v>1</v>
      </c>
    </row>
    <row r="81" spans="1:45" x14ac:dyDescent="0.25">
      <c r="A81" s="73" t="s">
        <v>120</v>
      </c>
      <c r="B81" s="75">
        <v>0</v>
      </c>
      <c r="C81" s="75">
        <v>1</v>
      </c>
      <c r="D81" s="75">
        <v>0</v>
      </c>
      <c r="E81" s="75">
        <v>0</v>
      </c>
      <c r="F81" s="75">
        <v>0</v>
      </c>
      <c r="G81" s="75">
        <v>0</v>
      </c>
      <c r="H81" s="75">
        <v>0</v>
      </c>
      <c r="I81" s="75">
        <v>0</v>
      </c>
      <c r="J81" s="75">
        <v>0</v>
      </c>
      <c r="K81" s="75">
        <v>0</v>
      </c>
      <c r="L81" s="75">
        <v>0</v>
      </c>
      <c r="M81" s="81"/>
      <c r="N81" s="73" t="s">
        <v>120</v>
      </c>
      <c r="O81" s="75">
        <v>0</v>
      </c>
      <c r="P81" s="75">
        <v>11</v>
      </c>
      <c r="Q81" s="75">
        <v>0</v>
      </c>
      <c r="R81" s="75">
        <v>2</v>
      </c>
      <c r="S81" s="75">
        <v>0</v>
      </c>
      <c r="T81" s="75">
        <v>0</v>
      </c>
      <c r="U81" s="75">
        <v>0</v>
      </c>
      <c r="V81" s="75">
        <v>1</v>
      </c>
      <c r="W81" s="75">
        <v>0</v>
      </c>
      <c r="X81" s="75">
        <v>0</v>
      </c>
      <c r="Y81" s="75">
        <v>0</v>
      </c>
      <c r="Z81" s="81"/>
      <c r="AA81" s="73" t="s">
        <v>120</v>
      </c>
      <c r="AB81" s="75">
        <v>0</v>
      </c>
      <c r="AC81" s="75">
        <v>1</v>
      </c>
      <c r="AD81" s="75">
        <v>0</v>
      </c>
      <c r="AE81" s="75">
        <v>0</v>
      </c>
      <c r="AF81" s="75">
        <v>0</v>
      </c>
      <c r="AG81" s="75">
        <v>0</v>
      </c>
      <c r="AH81" s="75">
        <v>0</v>
      </c>
      <c r="AI81" s="75">
        <v>0</v>
      </c>
      <c r="AJ81" s="75">
        <v>0</v>
      </c>
      <c r="AK81" s="75">
        <v>0</v>
      </c>
      <c r="AL81" s="75">
        <v>0</v>
      </c>
      <c r="AM81" s="81"/>
      <c r="AN81" s="73" t="s">
        <v>120</v>
      </c>
      <c r="AO81" s="74">
        <v>0</v>
      </c>
      <c r="AP81" s="74">
        <v>0</v>
      </c>
      <c r="AQ81" s="74">
        <v>0</v>
      </c>
      <c r="AR81" s="74">
        <v>0</v>
      </c>
      <c r="AS81" s="74">
        <v>0</v>
      </c>
    </row>
    <row r="82" spans="1:45" x14ac:dyDescent="0.25">
      <c r="A82" s="73" t="s">
        <v>119</v>
      </c>
      <c r="B82" s="75">
        <v>0</v>
      </c>
      <c r="C82" s="75">
        <v>2</v>
      </c>
      <c r="D82" s="75">
        <v>0</v>
      </c>
      <c r="E82" s="75">
        <v>0</v>
      </c>
      <c r="F82" s="75">
        <v>0</v>
      </c>
      <c r="G82" s="75">
        <v>0</v>
      </c>
      <c r="H82" s="75">
        <v>0</v>
      </c>
      <c r="I82" s="75">
        <v>0</v>
      </c>
      <c r="J82" s="75">
        <v>0</v>
      </c>
      <c r="K82" s="75">
        <v>0</v>
      </c>
      <c r="L82" s="75">
        <v>0</v>
      </c>
      <c r="M82" s="81"/>
      <c r="N82" s="73" t="s">
        <v>119</v>
      </c>
      <c r="O82" s="75">
        <v>0</v>
      </c>
      <c r="P82" s="75">
        <v>15</v>
      </c>
      <c r="Q82" s="75">
        <v>1</v>
      </c>
      <c r="R82" s="75">
        <v>0</v>
      </c>
      <c r="S82" s="75">
        <v>1</v>
      </c>
      <c r="T82" s="75">
        <v>0</v>
      </c>
      <c r="U82" s="75">
        <v>0</v>
      </c>
      <c r="V82" s="75">
        <v>0</v>
      </c>
      <c r="W82" s="75">
        <v>0</v>
      </c>
      <c r="X82" s="75">
        <v>0</v>
      </c>
      <c r="Y82" s="75">
        <v>0</v>
      </c>
      <c r="Z82" s="81"/>
      <c r="AA82" s="73" t="s">
        <v>119</v>
      </c>
      <c r="AB82" s="75">
        <v>0</v>
      </c>
      <c r="AC82" s="75">
        <v>1</v>
      </c>
      <c r="AD82" s="75">
        <v>0</v>
      </c>
      <c r="AE82" s="75">
        <v>0</v>
      </c>
      <c r="AF82" s="75">
        <v>0</v>
      </c>
      <c r="AG82" s="75">
        <v>0</v>
      </c>
      <c r="AH82" s="75">
        <v>0</v>
      </c>
      <c r="AI82" s="75">
        <v>1</v>
      </c>
      <c r="AJ82" s="75">
        <v>0</v>
      </c>
      <c r="AK82" s="75">
        <v>0</v>
      </c>
      <c r="AL82" s="75">
        <v>0</v>
      </c>
      <c r="AM82" s="81"/>
      <c r="AN82" s="73" t="s">
        <v>119</v>
      </c>
      <c r="AO82" s="74">
        <v>0</v>
      </c>
      <c r="AP82" s="74">
        <v>0</v>
      </c>
      <c r="AQ82" s="74">
        <v>0</v>
      </c>
      <c r="AR82" s="74">
        <v>0</v>
      </c>
      <c r="AS82" s="74">
        <v>0</v>
      </c>
    </row>
    <row r="83" spans="1:45" x14ac:dyDescent="0.25">
      <c r="A83" s="73" t="s">
        <v>118</v>
      </c>
      <c r="B83" s="75">
        <v>0</v>
      </c>
      <c r="C83" s="75">
        <v>4</v>
      </c>
      <c r="D83" s="75">
        <v>0</v>
      </c>
      <c r="E83" s="75">
        <v>0</v>
      </c>
      <c r="F83" s="75">
        <v>0</v>
      </c>
      <c r="G83" s="75">
        <v>0</v>
      </c>
      <c r="H83" s="75">
        <v>0</v>
      </c>
      <c r="I83" s="75">
        <v>0</v>
      </c>
      <c r="J83" s="75">
        <v>0</v>
      </c>
      <c r="K83" s="75">
        <v>0</v>
      </c>
      <c r="L83" s="75">
        <v>0</v>
      </c>
      <c r="M83" s="81"/>
      <c r="N83" s="73" t="s">
        <v>118</v>
      </c>
      <c r="O83" s="75">
        <v>1</v>
      </c>
      <c r="P83" s="75">
        <v>17</v>
      </c>
      <c r="Q83" s="75">
        <v>3</v>
      </c>
      <c r="R83" s="75">
        <v>0</v>
      </c>
      <c r="S83" s="75">
        <v>0</v>
      </c>
      <c r="T83" s="75">
        <v>0</v>
      </c>
      <c r="U83" s="75">
        <v>0</v>
      </c>
      <c r="V83" s="75">
        <v>0</v>
      </c>
      <c r="W83" s="75">
        <v>0</v>
      </c>
      <c r="X83" s="75">
        <v>0</v>
      </c>
      <c r="Y83" s="75">
        <v>0</v>
      </c>
      <c r="Z83" s="81"/>
      <c r="AA83" s="73" t="s">
        <v>118</v>
      </c>
      <c r="AB83" s="75">
        <v>0</v>
      </c>
      <c r="AC83" s="75">
        <v>3</v>
      </c>
      <c r="AD83" s="75">
        <v>0</v>
      </c>
      <c r="AE83" s="75">
        <v>0</v>
      </c>
      <c r="AF83" s="75">
        <v>1</v>
      </c>
      <c r="AG83" s="75">
        <v>0</v>
      </c>
      <c r="AH83" s="75">
        <v>0</v>
      </c>
      <c r="AI83" s="75">
        <v>0</v>
      </c>
      <c r="AJ83" s="75">
        <v>0</v>
      </c>
      <c r="AK83" s="75">
        <v>0</v>
      </c>
      <c r="AL83" s="75">
        <v>0</v>
      </c>
      <c r="AM83" s="81"/>
      <c r="AN83" s="73" t="s">
        <v>118</v>
      </c>
      <c r="AO83" s="74">
        <v>0</v>
      </c>
      <c r="AP83" s="74">
        <v>3</v>
      </c>
      <c r="AQ83" s="74">
        <v>0</v>
      </c>
      <c r="AR83" s="74">
        <v>0</v>
      </c>
      <c r="AS83" s="74">
        <v>3</v>
      </c>
    </row>
    <row r="84" spans="1:45" x14ac:dyDescent="0.25">
      <c r="A84" s="73" t="s">
        <v>117</v>
      </c>
      <c r="B84" s="75">
        <v>0</v>
      </c>
      <c r="C84" s="75">
        <v>5</v>
      </c>
      <c r="D84" s="75">
        <v>1</v>
      </c>
      <c r="E84" s="75">
        <v>0</v>
      </c>
      <c r="F84" s="75">
        <v>0</v>
      </c>
      <c r="G84" s="75">
        <v>0</v>
      </c>
      <c r="H84" s="75">
        <v>0</v>
      </c>
      <c r="I84" s="75">
        <v>0</v>
      </c>
      <c r="J84" s="75">
        <v>0</v>
      </c>
      <c r="K84" s="75">
        <v>0</v>
      </c>
      <c r="L84" s="75">
        <v>0</v>
      </c>
      <c r="M84" s="81"/>
      <c r="N84" s="73" t="s">
        <v>117</v>
      </c>
      <c r="O84" s="75">
        <v>0</v>
      </c>
      <c r="P84" s="75">
        <v>10</v>
      </c>
      <c r="Q84" s="75">
        <v>0</v>
      </c>
      <c r="R84" s="75">
        <v>1</v>
      </c>
      <c r="S84" s="75">
        <v>0</v>
      </c>
      <c r="T84" s="75">
        <v>0</v>
      </c>
      <c r="U84" s="75">
        <v>0</v>
      </c>
      <c r="V84" s="75">
        <v>1</v>
      </c>
      <c r="W84" s="75">
        <v>0</v>
      </c>
      <c r="X84" s="75">
        <v>0</v>
      </c>
      <c r="Y84" s="75">
        <v>0</v>
      </c>
      <c r="Z84" s="81"/>
      <c r="AA84" s="73" t="s">
        <v>117</v>
      </c>
      <c r="AB84" s="75">
        <v>0</v>
      </c>
      <c r="AC84" s="75">
        <v>2</v>
      </c>
      <c r="AD84" s="75">
        <v>0</v>
      </c>
      <c r="AE84" s="75">
        <v>1</v>
      </c>
      <c r="AF84" s="75">
        <v>0</v>
      </c>
      <c r="AG84" s="75">
        <v>0</v>
      </c>
      <c r="AH84" s="75">
        <v>0</v>
      </c>
      <c r="AI84" s="75">
        <v>0</v>
      </c>
      <c r="AJ84" s="75">
        <v>0</v>
      </c>
      <c r="AK84" s="75">
        <v>0</v>
      </c>
      <c r="AL84" s="75">
        <v>0</v>
      </c>
      <c r="AM84" s="81"/>
      <c r="AN84" s="73" t="s">
        <v>117</v>
      </c>
      <c r="AO84" s="74">
        <v>0</v>
      </c>
      <c r="AP84" s="74">
        <v>2</v>
      </c>
      <c r="AQ84" s="74">
        <v>0</v>
      </c>
      <c r="AR84" s="74">
        <v>0</v>
      </c>
      <c r="AS84" s="74">
        <v>2</v>
      </c>
    </row>
    <row r="85" spans="1:45" x14ac:dyDescent="0.25">
      <c r="A85" s="73" t="s">
        <v>116</v>
      </c>
      <c r="B85" s="75">
        <v>0</v>
      </c>
      <c r="C85" s="75">
        <v>1</v>
      </c>
      <c r="D85" s="75">
        <v>0</v>
      </c>
      <c r="E85" s="75">
        <v>0</v>
      </c>
      <c r="F85" s="75">
        <v>0</v>
      </c>
      <c r="G85" s="75">
        <v>0</v>
      </c>
      <c r="H85" s="75">
        <v>0</v>
      </c>
      <c r="I85" s="75">
        <v>0</v>
      </c>
      <c r="J85" s="75">
        <v>0</v>
      </c>
      <c r="K85" s="75">
        <v>0</v>
      </c>
      <c r="L85" s="75">
        <v>0</v>
      </c>
      <c r="M85" s="81"/>
      <c r="N85" s="73" t="s">
        <v>116</v>
      </c>
      <c r="O85" s="75">
        <v>0</v>
      </c>
      <c r="P85" s="75">
        <v>17</v>
      </c>
      <c r="Q85" s="75">
        <v>1</v>
      </c>
      <c r="R85" s="75">
        <v>0</v>
      </c>
      <c r="S85" s="75">
        <v>5</v>
      </c>
      <c r="T85" s="75">
        <v>0</v>
      </c>
      <c r="U85" s="75">
        <v>0</v>
      </c>
      <c r="V85" s="75">
        <v>0</v>
      </c>
      <c r="W85" s="75">
        <v>0</v>
      </c>
      <c r="X85" s="75">
        <v>0</v>
      </c>
      <c r="Y85" s="75">
        <v>0</v>
      </c>
      <c r="Z85" s="81"/>
      <c r="AA85" s="73" t="s">
        <v>116</v>
      </c>
      <c r="AB85" s="75">
        <v>0</v>
      </c>
      <c r="AC85" s="75">
        <v>1</v>
      </c>
      <c r="AD85" s="75">
        <v>0</v>
      </c>
      <c r="AE85" s="75">
        <v>0</v>
      </c>
      <c r="AF85" s="75">
        <v>0</v>
      </c>
      <c r="AG85" s="75">
        <v>0</v>
      </c>
      <c r="AH85" s="75">
        <v>0</v>
      </c>
      <c r="AI85" s="75">
        <v>0</v>
      </c>
      <c r="AJ85" s="75">
        <v>0</v>
      </c>
      <c r="AK85" s="75">
        <v>0</v>
      </c>
      <c r="AL85" s="75">
        <v>0</v>
      </c>
      <c r="AM85" s="81"/>
      <c r="AN85" s="73" t="s">
        <v>116</v>
      </c>
      <c r="AO85" s="74">
        <v>0</v>
      </c>
      <c r="AP85" s="74">
        <v>0</v>
      </c>
      <c r="AQ85" s="74">
        <v>0</v>
      </c>
      <c r="AR85" s="74">
        <v>0</v>
      </c>
      <c r="AS85" s="74">
        <v>0</v>
      </c>
    </row>
    <row r="86" spans="1:45" x14ac:dyDescent="0.25">
      <c r="A86" s="73" t="s">
        <v>115</v>
      </c>
      <c r="B86" s="75">
        <v>0</v>
      </c>
      <c r="C86" s="75">
        <v>2</v>
      </c>
      <c r="D86" s="75">
        <v>0</v>
      </c>
      <c r="E86" s="75">
        <v>0</v>
      </c>
      <c r="F86" s="75">
        <v>0</v>
      </c>
      <c r="G86" s="75">
        <v>0</v>
      </c>
      <c r="H86" s="75">
        <v>0</v>
      </c>
      <c r="I86" s="75">
        <v>0</v>
      </c>
      <c r="J86" s="75">
        <v>0</v>
      </c>
      <c r="K86" s="75">
        <v>0</v>
      </c>
      <c r="L86" s="75">
        <v>0</v>
      </c>
      <c r="M86" s="81"/>
      <c r="N86" s="73" t="s">
        <v>115</v>
      </c>
      <c r="O86" s="75">
        <v>0</v>
      </c>
      <c r="P86" s="75">
        <v>27</v>
      </c>
      <c r="Q86" s="75">
        <v>0</v>
      </c>
      <c r="R86" s="75">
        <v>0</v>
      </c>
      <c r="S86" s="75">
        <v>2</v>
      </c>
      <c r="T86" s="75">
        <v>0</v>
      </c>
      <c r="U86" s="75">
        <v>0</v>
      </c>
      <c r="V86" s="75">
        <v>0</v>
      </c>
      <c r="W86" s="75">
        <v>0</v>
      </c>
      <c r="X86" s="75">
        <v>0</v>
      </c>
      <c r="Y86" s="75">
        <v>0</v>
      </c>
      <c r="Z86" s="81"/>
      <c r="AA86" s="73" t="s">
        <v>115</v>
      </c>
      <c r="AB86" s="75">
        <v>0</v>
      </c>
      <c r="AC86" s="75">
        <v>1</v>
      </c>
      <c r="AD86" s="75">
        <v>0</v>
      </c>
      <c r="AE86" s="75">
        <v>0</v>
      </c>
      <c r="AF86" s="75">
        <v>0</v>
      </c>
      <c r="AG86" s="75">
        <v>0</v>
      </c>
      <c r="AH86" s="75">
        <v>0</v>
      </c>
      <c r="AI86" s="75">
        <v>0</v>
      </c>
      <c r="AJ86" s="75">
        <v>0</v>
      </c>
      <c r="AK86" s="75">
        <v>0</v>
      </c>
      <c r="AL86" s="75">
        <v>0</v>
      </c>
      <c r="AM86" s="81"/>
      <c r="AN86" s="73" t="s">
        <v>115</v>
      </c>
      <c r="AO86" s="74">
        <v>0</v>
      </c>
      <c r="AP86" s="74">
        <v>4</v>
      </c>
      <c r="AQ86" s="74">
        <v>0</v>
      </c>
      <c r="AR86" s="74">
        <v>0</v>
      </c>
      <c r="AS86" s="74">
        <v>4</v>
      </c>
    </row>
    <row r="87" spans="1:45" x14ac:dyDescent="0.25">
      <c r="A87" s="73" t="s">
        <v>114</v>
      </c>
      <c r="B87" s="75">
        <v>0</v>
      </c>
      <c r="C87" s="75">
        <v>2</v>
      </c>
      <c r="D87" s="75">
        <v>1</v>
      </c>
      <c r="E87" s="75">
        <v>0</v>
      </c>
      <c r="F87" s="75">
        <v>0</v>
      </c>
      <c r="G87" s="75">
        <v>0</v>
      </c>
      <c r="H87" s="75">
        <v>0</v>
      </c>
      <c r="I87" s="75">
        <v>0</v>
      </c>
      <c r="J87" s="75">
        <v>0</v>
      </c>
      <c r="K87" s="75">
        <v>0</v>
      </c>
      <c r="L87" s="75">
        <v>0</v>
      </c>
      <c r="M87" s="81"/>
      <c r="N87" s="73" t="s">
        <v>114</v>
      </c>
      <c r="O87" s="75">
        <v>1</v>
      </c>
      <c r="P87" s="75">
        <v>19</v>
      </c>
      <c r="Q87" s="75">
        <v>2</v>
      </c>
      <c r="R87" s="75">
        <v>0</v>
      </c>
      <c r="S87" s="75">
        <v>1</v>
      </c>
      <c r="T87" s="75">
        <v>0</v>
      </c>
      <c r="U87" s="75">
        <v>0</v>
      </c>
      <c r="V87" s="75">
        <v>0</v>
      </c>
      <c r="W87" s="75">
        <v>0</v>
      </c>
      <c r="X87" s="75">
        <v>0</v>
      </c>
      <c r="Y87" s="75">
        <v>0</v>
      </c>
      <c r="Z87" s="81"/>
      <c r="AA87" s="73" t="s">
        <v>114</v>
      </c>
      <c r="AB87" s="75">
        <v>0</v>
      </c>
      <c r="AC87" s="75">
        <v>0</v>
      </c>
      <c r="AD87" s="75">
        <v>1</v>
      </c>
      <c r="AE87" s="75">
        <v>0</v>
      </c>
      <c r="AF87" s="75">
        <v>0</v>
      </c>
      <c r="AG87" s="75">
        <v>0</v>
      </c>
      <c r="AH87" s="75">
        <v>0</v>
      </c>
      <c r="AI87" s="75">
        <v>0</v>
      </c>
      <c r="AJ87" s="75">
        <v>0</v>
      </c>
      <c r="AK87" s="75">
        <v>0</v>
      </c>
      <c r="AL87" s="75">
        <v>0</v>
      </c>
      <c r="AM87" s="81"/>
      <c r="AN87" s="73" t="s">
        <v>114</v>
      </c>
      <c r="AO87" s="74">
        <v>4</v>
      </c>
      <c r="AP87" s="74">
        <v>0</v>
      </c>
      <c r="AQ87" s="74">
        <v>0</v>
      </c>
      <c r="AR87" s="74">
        <v>0</v>
      </c>
      <c r="AS87" s="74">
        <v>4</v>
      </c>
    </row>
    <row r="88" spans="1:45" x14ac:dyDescent="0.25">
      <c r="A88" s="73" t="s">
        <v>113</v>
      </c>
      <c r="B88" s="75">
        <v>0</v>
      </c>
      <c r="C88" s="75">
        <v>4</v>
      </c>
      <c r="D88" s="75">
        <v>0</v>
      </c>
      <c r="E88" s="75">
        <v>0</v>
      </c>
      <c r="F88" s="75">
        <v>0</v>
      </c>
      <c r="G88" s="75">
        <v>0</v>
      </c>
      <c r="H88" s="75">
        <v>0</v>
      </c>
      <c r="I88" s="75">
        <v>0</v>
      </c>
      <c r="J88" s="75">
        <v>0</v>
      </c>
      <c r="K88" s="75">
        <v>0</v>
      </c>
      <c r="L88" s="75">
        <v>0</v>
      </c>
      <c r="M88" s="81"/>
      <c r="N88" s="73" t="s">
        <v>113</v>
      </c>
      <c r="O88" s="75">
        <v>0</v>
      </c>
      <c r="P88" s="75">
        <v>22</v>
      </c>
      <c r="Q88" s="75">
        <v>1</v>
      </c>
      <c r="R88" s="75">
        <v>0</v>
      </c>
      <c r="S88" s="75">
        <v>1</v>
      </c>
      <c r="T88" s="75">
        <v>0</v>
      </c>
      <c r="U88" s="75">
        <v>0</v>
      </c>
      <c r="V88" s="75">
        <v>0</v>
      </c>
      <c r="W88" s="75">
        <v>0</v>
      </c>
      <c r="X88" s="75">
        <v>0</v>
      </c>
      <c r="Y88" s="75">
        <v>0</v>
      </c>
      <c r="Z88" s="81"/>
      <c r="AA88" s="73" t="s">
        <v>113</v>
      </c>
      <c r="AB88" s="75">
        <v>0</v>
      </c>
      <c r="AC88" s="75">
        <v>1</v>
      </c>
      <c r="AD88" s="75">
        <v>0</v>
      </c>
      <c r="AE88" s="75">
        <v>0</v>
      </c>
      <c r="AF88" s="75">
        <v>0</v>
      </c>
      <c r="AG88" s="75">
        <v>0</v>
      </c>
      <c r="AH88" s="75">
        <v>0</v>
      </c>
      <c r="AI88" s="75">
        <v>0</v>
      </c>
      <c r="AJ88" s="75">
        <v>0</v>
      </c>
      <c r="AK88" s="75">
        <v>0</v>
      </c>
      <c r="AL88" s="75">
        <v>0</v>
      </c>
      <c r="AM88" s="81"/>
      <c r="AN88" s="73" t="s">
        <v>113</v>
      </c>
      <c r="AO88" s="74">
        <v>0</v>
      </c>
      <c r="AP88" s="74">
        <v>0</v>
      </c>
      <c r="AQ88" s="74">
        <v>0</v>
      </c>
      <c r="AR88" s="74">
        <v>0</v>
      </c>
      <c r="AS88" s="74">
        <v>0</v>
      </c>
    </row>
    <row r="89" spans="1:45" x14ac:dyDescent="0.25">
      <c r="A89" s="73" t="s">
        <v>112</v>
      </c>
      <c r="B89" s="75">
        <v>0</v>
      </c>
      <c r="C89" s="75">
        <v>2</v>
      </c>
      <c r="D89" s="75">
        <v>0</v>
      </c>
      <c r="E89" s="75">
        <v>0</v>
      </c>
      <c r="F89" s="75">
        <v>0</v>
      </c>
      <c r="G89" s="75">
        <v>0</v>
      </c>
      <c r="H89" s="75">
        <v>0</v>
      </c>
      <c r="I89" s="75">
        <v>0</v>
      </c>
      <c r="J89" s="75">
        <v>0</v>
      </c>
      <c r="K89" s="75">
        <v>0</v>
      </c>
      <c r="L89" s="75">
        <v>0</v>
      </c>
      <c r="M89" s="81"/>
      <c r="N89" s="73" t="s">
        <v>112</v>
      </c>
      <c r="O89" s="75">
        <v>0</v>
      </c>
      <c r="P89" s="75">
        <v>15</v>
      </c>
      <c r="Q89" s="75">
        <v>1</v>
      </c>
      <c r="R89" s="75">
        <v>0</v>
      </c>
      <c r="S89" s="75">
        <v>1</v>
      </c>
      <c r="T89" s="75">
        <v>0</v>
      </c>
      <c r="U89" s="75">
        <v>0</v>
      </c>
      <c r="V89" s="75">
        <v>0</v>
      </c>
      <c r="W89" s="75">
        <v>0</v>
      </c>
      <c r="X89" s="75">
        <v>0</v>
      </c>
      <c r="Y89" s="75">
        <v>0</v>
      </c>
      <c r="Z89" s="81"/>
      <c r="AA89" s="73" t="s">
        <v>112</v>
      </c>
      <c r="AB89" s="75">
        <v>0</v>
      </c>
      <c r="AC89" s="75">
        <v>2</v>
      </c>
      <c r="AD89" s="75">
        <v>1</v>
      </c>
      <c r="AE89" s="75">
        <v>0</v>
      </c>
      <c r="AF89" s="75">
        <v>1</v>
      </c>
      <c r="AG89" s="75">
        <v>0</v>
      </c>
      <c r="AH89" s="75">
        <v>0</v>
      </c>
      <c r="AI89" s="75">
        <v>0</v>
      </c>
      <c r="AJ89" s="75">
        <v>0</v>
      </c>
      <c r="AK89" s="75">
        <v>0</v>
      </c>
      <c r="AL89" s="75">
        <v>0</v>
      </c>
      <c r="AM89" s="81"/>
      <c r="AN89" s="73" t="s">
        <v>112</v>
      </c>
      <c r="AO89" s="74">
        <v>0</v>
      </c>
      <c r="AP89" s="74">
        <v>0</v>
      </c>
      <c r="AQ89" s="74">
        <v>0</v>
      </c>
      <c r="AR89" s="74">
        <v>0</v>
      </c>
      <c r="AS89" s="74">
        <v>0</v>
      </c>
    </row>
    <row r="90" spans="1:45" x14ac:dyDescent="0.25">
      <c r="A90" s="73" t="s">
        <v>111</v>
      </c>
      <c r="B90" s="75">
        <v>0</v>
      </c>
      <c r="C90" s="75">
        <v>2</v>
      </c>
      <c r="D90" s="75">
        <v>0</v>
      </c>
      <c r="E90" s="75">
        <v>0</v>
      </c>
      <c r="F90" s="75">
        <v>0</v>
      </c>
      <c r="G90" s="75">
        <v>0</v>
      </c>
      <c r="H90" s="75">
        <v>0</v>
      </c>
      <c r="I90" s="75">
        <v>0</v>
      </c>
      <c r="J90" s="75">
        <v>0</v>
      </c>
      <c r="K90" s="75">
        <v>0</v>
      </c>
      <c r="L90" s="75">
        <v>0</v>
      </c>
      <c r="M90" s="81"/>
      <c r="N90" s="73" t="s">
        <v>111</v>
      </c>
      <c r="O90" s="75">
        <v>0</v>
      </c>
      <c r="P90" s="75">
        <v>7</v>
      </c>
      <c r="Q90" s="75">
        <v>0</v>
      </c>
      <c r="R90" s="75">
        <v>1</v>
      </c>
      <c r="S90" s="75">
        <v>2</v>
      </c>
      <c r="T90" s="75">
        <v>0</v>
      </c>
      <c r="U90" s="75">
        <v>0</v>
      </c>
      <c r="V90" s="75">
        <v>0</v>
      </c>
      <c r="W90" s="75">
        <v>0</v>
      </c>
      <c r="X90" s="75">
        <v>0</v>
      </c>
      <c r="Y90" s="75">
        <v>0</v>
      </c>
      <c r="Z90" s="81"/>
      <c r="AA90" s="73" t="s">
        <v>111</v>
      </c>
      <c r="AB90" s="75">
        <v>0</v>
      </c>
      <c r="AC90" s="75">
        <v>3</v>
      </c>
      <c r="AD90" s="75">
        <v>0</v>
      </c>
      <c r="AE90" s="75">
        <v>0</v>
      </c>
      <c r="AF90" s="75">
        <v>0</v>
      </c>
      <c r="AG90" s="75">
        <v>0</v>
      </c>
      <c r="AH90" s="75">
        <v>0</v>
      </c>
      <c r="AI90" s="75">
        <v>0</v>
      </c>
      <c r="AJ90" s="75">
        <v>0</v>
      </c>
      <c r="AK90" s="75">
        <v>0</v>
      </c>
      <c r="AL90" s="75">
        <v>0</v>
      </c>
      <c r="AM90" s="81"/>
      <c r="AN90" s="73" t="s">
        <v>111</v>
      </c>
      <c r="AO90" s="74">
        <v>1</v>
      </c>
      <c r="AP90" s="74">
        <v>0</v>
      </c>
      <c r="AQ90" s="74">
        <v>0</v>
      </c>
      <c r="AR90" s="74">
        <v>0</v>
      </c>
      <c r="AS90" s="74">
        <v>1</v>
      </c>
    </row>
    <row r="91" spans="1:45" x14ac:dyDescent="0.25">
      <c r="A91" s="73" t="s">
        <v>110</v>
      </c>
      <c r="B91" s="75">
        <v>0</v>
      </c>
      <c r="C91" s="75">
        <v>1</v>
      </c>
      <c r="D91" s="75">
        <v>0</v>
      </c>
      <c r="E91" s="75">
        <v>0</v>
      </c>
      <c r="F91" s="75">
        <v>0</v>
      </c>
      <c r="G91" s="75">
        <v>0</v>
      </c>
      <c r="H91" s="75">
        <v>0</v>
      </c>
      <c r="I91" s="75">
        <v>0</v>
      </c>
      <c r="J91" s="75">
        <v>0</v>
      </c>
      <c r="K91" s="75">
        <v>0</v>
      </c>
      <c r="L91" s="75">
        <v>0</v>
      </c>
      <c r="M91" s="81"/>
      <c r="N91" s="73" t="s">
        <v>110</v>
      </c>
      <c r="O91" s="75">
        <v>0</v>
      </c>
      <c r="P91" s="75">
        <v>12</v>
      </c>
      <c r="Q91" s="75">
        <v>0</v>
      </c>
      <c r="R91" s="75">
        <v>0</v>
      </c>
      <c r="S91" s="75">
        <v>0</v>
      </c>
      <c r="T91" s="75">
        <v>0</v>
      </c>
      <c r="U91" s="75">
        <v>0</v>
      </c>
      <c r="V91" s="75">
        <v>0</v>
      </c>
      <c r="W91" s="75">
        <v>0</v>
      </c>
      <c r="X91" s="75">
        <v>0</v>
      </c>
      <c r="Y91" s="75">
        <v>0</v>
      </c>
      <c r="Z91" s="81"/>
      <c r="AA91" s="73" t="s">
        <v>110</v>
      </c>
      <c r="AB91" s="75">
        <v>0</v>
      </c>
      <c r="AC91" s="75">
        <v>1</v>
      </c>
      <c r="AD91" s="75">
        <v>0</v>
      </c>
      <c r="AE91" s="75">
        <v>0</v>
      </c>
      <c r="AF91" s="75">
        <v>0</v>
      </c>
      <c r="AG91" s="75">
        <v>0</v>
      </c>
      <c r="AH91" s="75">
        <v>0</v>
      </c>
      <c r="AI91" s="75">
        <v>0</v>
      </c>
      <c r="AJ91" s="75">
        <v>0</v>
      </c>
      <c r="AK91" s="75">
        <v>0</v>
      </c>
      <c r="AL91" s="75">
        <v>0</v>
      </c>
      <c r="AM91" s="81"/>
      <c r="AN91" s="73" t="s">
        <v>110</v>
      </c>
      <c r="AO91" s="74">
        <v>0</v>
      </c>
      <c r="AP91" s="74">
        <v>0</v>
      </c>
      <c r="AQ91" s="74">
        <v>0</v>
      </c>
      <c r="AR91" s="74">
        <v>0</v>
      </c>
      <c r="AS91" s="74">
        <v>0</v>
      </c>
    </row>
    <row r="92" spans="1:45" x14ac:dyDescent="0.25">
      <c r="A92" s="73" t="s">
        <v>109</v>
      </c>
      <c r="B92" s="75">
        <v>0</v>
      </c>
      <c r="C92" s="75">
        <v>0</v>
      </c>
      <c r="D92" s="75">
        <v>0</v>
      </c>
      <c r="E92" s="75">
        <v>0</v>
      </c>
      <c r="F92" s="75">
        <v>0</v>
      </c>
      <c r="G92" s="75">
        <v>0</v>
      </c>
      <c r="H92" s="75">
        <v>0</v>
      </c>
      <c r="I92" s="75">
        <v>0</v>
      </c>
      <c r="J92" s="75">
        <v>0</v>
      </c>
      <c r="K92" s="75">
        <v>0</v>
      </c>
      <c r="L92" s="75">
        <v>0</v>
      </c>
      <c r="M92" s="81"/>
      <c r="N92" s="73" t="s">
        <v>109</v>
      </c>
      <c r="O92" s="75">
        <v>0</v>
      </c>
      <c r="P92" s="75">
        <v>5</v>
      </c>
      <c r="Q92" s="75">
        <v>0</v>
      </c>
      <c r="R92" s="75">
        <v>0</v>
      </c>
      <c r="S92" s="75">
        <v>7</v>
      </c>
      <c r="T92" s="75">
        <v>0</v>
      </c>
      <c r="U92" s="75">
        <v>0</v>
      </c>
      <c r="V92" s="75">
        <v>0</v>
      </c>
      <c r="W92" s="75">
        <v>0</v>
      </c>
      <c r="X92" s="75">
        <v>0</v>
      </c>
      <c r="Y92" s="75">
        <v>0</v>
      </c>
      <c r="Z92" s="81"/>
      <c r="AA92" s="73" t="s">
        <v>109</v>
      </c>
      <c r="AB92" s="75">
        <v>0</v>
      </c>
      <c r="AC92" s="75">
        <v>1</v>
      </c>
      <c r="AD92" s="75">
        <v>0</v>
      </c>
      <c r="AE92" s="75">
        <v>0</v>
      </c>
      <c r="AF92" s="75">
        <v>0</v>
      </c>
      <c r="AG92" s="75">
        <v>0</v>
      </c>
      <c r="AH92" s="75">
        <v>0</v>
      </c>
      <c r="AI92" s="75">
        <v>0</v>
      </c>
      <c r="AJ92" s="75">
        <v>0</v>
      </c>
      <c r="AK92" s="75">
        <v>0</v>
      </c>
      <c r="AL92" s="75">
        <v>0</v>
      </c>
      <c r="AM92" s="81"/>
      <c r="AN92" s="73" t="s">
        <v>109</v>
      </c>
      <c r="AO92" s="74">
        <v>0</v>
      </c>
      <c r="AP92" s="74">
        <v>0</v>
      </c>
      <c r="AQ92" s="74">
        <v>0</v>
      </c>
      <c r="AR92" s="74">
        <v>0</v>
      </c>
      <c r="AS92" s="74">
        <v>0</v>
      </c>
    </row>
    <row r="93" spans="1:45" x14ac:dyDescent="0.25">
      <c r="A93" s="73" t="s">
        <v>108</v>
      </c>
      <c r="B93" s="75">
        <v>0</v>
      </c>
      <c r="C93" s="75">
        <v>1</v>
      </c>
      <c r="D93" s="75">
        <v>0</v>
      </c>
      <c r="E93" s="75">
        <v>0</v>
      </c>
      <c r="F93" s="75">
        <v>0</v>
      </c>
      <c r="G93" s="75">
        <v>0</v>
      </c>
      <c r="H93" s="75">
        <v>0</v>
      </c>
      <c r="I93" s="75">
        <v>0</v>
      </c>
      <c r="J93" s="75">
        <v>0</v>
      </c>
      <c r="K93" s="75">
        <v>0</v>
      </c>
      <c r="L93" s="75">
        <v>0</v>
      </c>
      <c r="M93" s="81"/>
      <c r="N93" s="73" t="s">
        <v>108</v>
      </c>
      <c r="O93" s="75">
        <v>0</v>
      </c>
      <c r="P93" s="75">
        <v>7</v>
      </c>
      <c r="Q93" s="75">
        <v>0</v>
      </c>
      <c r="R93" s="75">
        <v>0</v>
      </c>
      <c r="S93" s="75">
        <v>1</v>
      </c>
      <c r="T93" s="75">
        <v>0</v>
      </c>
      <c r="U93" s="75">
        <v>0</v>
      </c>
      <c r="V93" s="75">
        <v>0</v>
      </c>
      <c r="W93" s="75">
        <v>0</v>
      </c>
      <c r="X93" s="75">
        <v>0</v>
      </c>
      <c r="Y93" s="75">
        <v>0</v>
      </c>
      <c r="Z93" s="81"/>
      <c r="AA93" s="73" t="s">
        <v>108</v>
      </c>
      <c r="AB93" s="75">
        <v>0</v>
      </c>
      <c r="AC93" s="75">
        <v>1</v>
      </c>
      <c r="AD93" s="75">
        <v>0</v>
      </c>
      <c r="AE93" s="75">
        <v>0</v>
      </c>
      <c r="AF93" s="75">
        <v>0</v>
      </c>
      <c r="AG93" s="75">
        <v>0</v>
      </c>
      <c r="AH93" s="75">
        <v>0</v>
      </c>
      <c r="AI93" s="75">
        <v>0</v>
      </c>
      <c r="AJ93" s="75">
        <v>0</v>
      </c>
      <c r="AK93" s="75">
        <v>0</v>
      </c>
      <c r="AL93" s="75">
        <v>0</v>
      </c>
      <c r="AM93" s="81"/>
      <c r="AN93" s="73" t="s">
        <v>108</v>
      </c>
      <c r="AO93" s="74">
        <v>0</v>
      </c>
      <c r="AP93" s="74">
        <v>0</v>
      </c>
      <c r="AQ93" s="74">
        <v>0</v>
      </c>
      <c r="AR93" s="74">
        <v>0</v>
      </c>
      <c r="AS93" s="74">
        <v>0</v>
      </c>
    </row>
    <row r="94" spans="1:45" x14ac:dyDescent="0.25">
      <c r="A94" s="73" t="s">
        <v>107</v>
      </c>
      <c r="B94" s="75">
        <v>0</v>
      </c>
      <c r="C94" s="75">
        <v>3</v>
      </c>
      <c r="D94" s="75">
        <v>0</v>
      </c>
      <c r="E94" s="75">
        <v>0</v>
      </c>
      <c r="F94" s="75">
        <v>0</v>
      </c>
      <c r="G94" s="75">
        <v>0</v>
      </c>
      <c r="H94" s="75">
        <v>0</v>
      </c>
      <c r="I94" s="75">
        <v>0</v>
      </c>
      <c r="J94" s="75">
        <v>0</v>
      </c>
      <c r="K94" s="75">
        <v>0</v>
      </c>
      <c r="L94" s="75">
        <v>0</v>
      </c>
      <c r="M94" s="81"/>
      <c r="N94" s="73" t="s">
        <v>107</v>
      </c>
      <c r="O94" s="75">
        <v>0</v>
      </c>
      <c r="P94" s="75">
        <v>2</v>
      </c>
      <c r="Q94" s="75">
        <v>0</v>
      </c>
      <c r="R94" s="75">
        <v>0</v>
      </c>
      <c r="S94" s="75">
        <v>0</v>
      </c>
      <c r="T94" s="75">
        <v>0</v>
      </c>
      <c r="U94" s="75">
        <v>0</v>
      </c>
      <c r="V94" s="75">
        <v>0</v>
      </c>
      <c r="W94" s="75">
        <v>0</v>
      </c>
      <c r="X94" s="75">
        <v>0</v>
      </c>
      <c r="Y94" s="75">
        <v>0</v>
      </c>
      <c r="Z94" s="81"/>
      <c r="AA94" s="73" t="s">
        <v>107</v>
      </c>
      <c r="AB94" s="75">
        <v>0</v>
      </c>
      <c r="AC94" s="75">
        <v>2</v>
      </c>
      <c r="AD94" s="75">
        <v>0</v>
      </c>
      <c r="AE94" s="75">
        <v>0</v>
      </c>
      <c r="AF94" s="75">
        <v>3</v>
      </c>
      <c r="AG94" s="75">
        <v>0</v>
      </c>
      <c r="AH94" s="75">
        <v>0</v>
      </c>
      <c r="AI94" s="75">
        <v>0</v>
      </c>
      <c r="AJ94" s="75">
        <v>0</v>
      </c>
      <c r="AK94" s="75">
        <v>0</v>
      </c>
      <c r="AL94" s="75">
        <v>0</v>
      </c>
      <c r="AM94" s="81"/>
      <c r="AN94" s="73" t="s">
        <v>107</v>
      </c>
      <c r="AO94" s="74">
        <v>0</v>
      </c>
      <c r="AP94" s="74">
        <v>0</v>
      </c>
      <c r="AQ94" s="74">
        <v>0</v>
      </c>
      <c r="AR94" s="74">
        <v>0</v>
      </c>
      <c r="AS94" s="74">
        <v>0</v>
      </c>
    </row>
    <row r="95" spans="1:45" x14ac:dyDescent="0.25">
      <c r="A95" s="73" t="s">
        <v>106</v>
      </c>
      <c r="B95" s="75">
        <v>0</v>
      </c>
      <c r="C95" s="75">
        <v>2</v>
      </c>
      <c r="D95" s="75">
        <v>0</v>
      </c>
      <c r="E95" s="75">
        <v>0</v>
      </c>
      <c r="F95" s="75">
        <v>0</v>
      </c>
      <c r="G95" s="75">
        <v>0</v>
      </c>
      <c r="H95" s="75">
        <v>0</v>
      </c>
      <c r="I95" s="75">
        <v>0</v>
      </c>
      <c r="J95" s="75">
        <v>0</v>
      </c>
      <c r="K95" s="75">
        <v>0</v>
      </c>
      <c r="L95" s="75">
        <v>0</v>
      </c>
      <c r="M95" s="81"/>
      <c r="N95" s="73" t="s">
        <v>106</v>
      </c>
      <c r="O95" s="75">
        <v>0</v>
      </c>
      <c r="P95" s="75">
        <v>3</v>
      </c>
      <c r="Q95" s="75">
        <v>0</v>
      </c>
      <c r="R95" s="75">
        <v>0</v>
      </c>
      <c r="S95" s="75">
        <v>1</v>
      </c>
      <c r="T95" s="75">
        <v>0</v>
      </c>
      <c r="U95" s="75">
        <v>0</v>
      </c>
      <c r="V95" s="75">
        <v>0</v>
      </c>
      <c r="W95" s="75">
        <v>0</v>
      </c>
      <c r="X95" s="75">
        <v>0</v>
      </c>
      <c r="Y95" s="75">
        <v>0</v>
      </c>
      <c r="Z95" s="81"/>
      <c r="AA95" s="73" t="s">
        <v>106</v>
      </c>
      <c r="AB95" s="75">
        <v>0</v>
      </c>
      <c r="AC95" s="75">
        <v>0</v>
      </c>
      <c r="AD95" s="75">
        <v>0</v>
      </c>
      <c r="AE95" s="75">
        <v>0</v>
      </c>
      <c r="AF95" s="75">
        <v>0</v>
      </c>
      <c r="AG95" s="75">
        <v>0</v>
      </c>
      <c r="AH95" s="75">
        <v>0</v>
      </c>
      <c r="AI95" s="75">
        <v>0</v>
      </c>
      <c r="AJ95" s="75">
        <v>0</v>
      </c>
      <c r="AK95" s="75">
        <v>0</v>
      </c>
      <c r="AL95" s="75">
        <v>0</v>
      </c>
      <c r="AM95" s="81"/>
      <c r="AN95" s="73" t="s">
        <v>106</v>
      </c>
      <c r="AO95" s="74">
        <v>0</v>
      </c>
      <c r="AP95" s="74">
        <v>0</v>
      </c>
      <c r="AQ95" s="74">
        <v>0</v>
      </c>
      <c r="AR95" s="74">
        <v>0</v>
      </c>
      <c r="AS95" s="74">
        <v>0</v>
      </c>
    </row>
    <row r="96" spans="1:45" x14ac:dyDescent="0.25">
      <c r="A96" s="73" t="s">
        <v>105</v>
      </c>
      <c r="B96" s="75">
        <v>0</v>
      </c>
      <c r="C96" s="75">
        <v>2</v>
      </c>
      <c r="D96" s="75">
        <v>0</v>
      </c>
      <c r="E96" s="75">
        <v>0</v>
      </c>
      <c r="F96" s="75">
        <v>0</v>
      </c>
      <c r="G96" s="75">
        <v>0</v>
      </c>
      <c r="H96" s="75">
        <v>0</v>
      </c>
      <c r="I96" s="75">
        <v>0</v>
      </c>
      <c r="J96" s="75">
        <v>0</v>
      </c>
      <c r="K96" s="75">
        <v>0</v>
      </c>
      <c r="L96" s="75">
        <v>0</v>
      </c>
      <c r="M96" s="81"/>
      <c r="N96" s="73" t="s">
        <v>105</v>
      </c>
      <c r="O96" s="75">
        <v>0</v>
      </c>
      <c r="P96" s="75">
        <v>3</v>
      </c>
      <c r="Q96" s="75">
        <v>0</v>
      </c>
      <c r="R96" s="75">
        <v>0</v>
      </c>
      <c r="S96" s="75">
        <v>0</v>
      </c>
      <c r="T96" s="75">
        <v>0</v>
      </c>
      <c r="U96" s="75">
        <v>0</v>
      </c>
      <c r="V96" s="75">
        <v>0</v>
      </c>
      <c r="W96" s="75">
        <v>0</v>
      </c>
      <c r="X96" s="75">
        <v>0</v>
      </c>
      <c r="Y96" s="75">
        <v>0</v>
      </c>
      <c r="Z96" s="81"/>
      <c r="AA96" s="73" t="s">
        <v>105</v>
      </c>
      <c r="AB96" s="75">
        <v>0</v>
      </c>
      <c r="AC96" s="75">
        <v>0</v>
      </c>
      <c r="AD96" s="75">
        <v>0</v>
      </c>
      <c r="AE96" s="75">
        <v>0</v>
      </c>
      <c r="AF96" s="75">
        <v>0</v>
      </c>
      <c r="AG96" s="75">
        <v>0</v>
      </c>
      <c r="AH96" s="75">
        <v>0</v>
      </c>
      <c r="AI96" s="75">
        <v>0</v>
      </c>
      <c r="AJ96" s="75">
        <v>0</v>
      </c>
      <c r="AK96" s="75">
        <v>0</v>
      </c>
      <c r="AL96" s="75">
        <v>0</v>
      </c>
      <c r="AM96" s="81"/>
      <c r="AN96" s="73" t="s">
        <v>105</v>
      </c>
      <c r="AO96" s="74">
        <v>0</v>
      </c>
      <c r="AP96" s="74">
        <v>0</v>
      </c>
      <c r="AQ96" s="74">
        <v>0</v>
      </c>
      <c r="AR96" s="74">
        <v>0</v>
      </c>
      <c r="AS96" s="74">
        <v>0</v>
      </c>
    </row>
    <row r="97" spans="1:45" x14ac:dyDescent="0.25">
      <c r="A97" s="73" t="s">
        <v>104</v>
      </c>
      <c r="B97" s="75">
        <v>0</v>
      </c>
      <c r="C97" s="75">
        <v>0</v>
      </c>
      <c r="D97" s="75">
        <v>0</v>
      </c>
      <c r="E97" s="75">
        <v>0</v>
      </c>
      <c r="F97" s="75">
        <v>0</v>
      </c>
      <c r="G97" s="75">
        <v>0</v>
      </c>
      <c r="H97" s="75">
        <v>0</v>
      </c>
      <c r="I97" s="75">
        <v>0</v>
      </c>
      <c r="J97" s="75">
        <v>0</v>
      </c>
      <c r="K97" s="75">
        <v>0</v>
      </c>
      <c r="L97" s="75">
        <v>0</v>
      </c>
      <c r="M97" s="81"/>
      <c r="N97" s="73" t="s">
        <v>104</v>
      </c>
      <c r="O97" s="75">
        <v>0</v>
      </c>
      <c r="P97" s="75">
        <v>3</v>
      </c>
      <c r="Q97" s="75">
        <v>0</v>
      </c>
      <c r="R97" s="75">
        <v>1</v>
      </c>
      <c r="S97" s="75">
        <v>1</v>
      </c>
      <c r="T97" s="75">
        <v>0</v>
      </c>
      <c r="U97" s="75">
        <v>0</v>
      </c>
      <c r="V97" s="75">
        <v>0</v>
      </c>
      <c r="W97" s="75">
        <v>0</v>
      </c>
      <c r="X97" s="75">
        <v>0</v>
      </c>
      <c r="Y97" s="75">
        <v>0</v>
      </c>
      <c r="Z97" s="81"/>
      <c r="AA97" s="73" t="s">
        <v>104</v>
      </c>
      <c r="AB97" s="75">
        <v>0</v>
      </c>
      <c r="AC97" s="75">
        <v>2</v>
      </c>
      <c r="AD97" s="75">
        <v>0</v>
      </c>
      <c r="AE97" s="75">
        <v>0</v>
      </c>
      <c r="AF97" s="75">
        <v>0</v>
      </c>
      <c r="AG97" s="75">
        <v>0</v>
      </c>
      <c r="AH97" s="75">
        <v>0</v>
      </c>
      <c r="AI97" s="75">
        <v>0</v>
      </c>
      <c r="AJ97" s="75">
        <v>0</v>
      </c>
      <c r="AK97" s="75">
        <v>0</v>
      </c>
      <c r="AL97" s="75">
        <v>0</v>
      </c>
      <c r="AM97" s="81"/>
      <c r="AN97" s="73" t="s">
        <v>104</v>
      </c>
      <c r="AO97" s="74">
        <v>0</v>
      </c>
      <c r="AP97" s="74">
        <v>1</v>
      </c>
      <c r="AQ97" s="74">
        <v>0</v>
      </c>
      <c r="AR97" s="74">
        <v>0</v>
      </c>
      <c r="AS97" s="74">
        <v>1</v>
      </c>
    </row>
    <row r="98" spans="1:45" x14ac:dyDescent="0.25">
      <c r="A98" s="73" t="s">
        <v>103</v>
      </c>
      <c r="B98" s="75">
        <v>0</v>
      </c>
      <c r="C98" s="75">
        <v>0</v>
      </c>
      <c r="D98" s="75">
        <v>0</v>
      </c>
      <c r="E98" s="75">
        <v>0</v>
      </c>
      <c r="F98" s="75">
        <v>0</v>
      </c>
      <c r="G98" s="75">
        <v>0</v>
      </c>
      <c r="H98" s="75">
        <v>0</v>
      </c>
      <c r="I98" s="75">
        <v>0</v>
      </c>
      <c r="J98" s="75">
        <v>0</v>
      </c>
      <c r="K98" s="75">
        <v>0</v>
      </c>
      <c r="L98" s="75">
        <v>0</v>
      </c>
      <c r="M98" s="81"/>
      <c r="N98" s="73" t="s">
        <v>103</v>
      </c>
      <c r="O98" s="75">
        <v>0</v>
      </c>
      <c r="P98" s="75">
        <v>1</v>
      </c>
      <c r="Q98" s="75">
        <v>0</v>
      </c>
      <c r="R98" s="75">
        <v>1</v>
      </c>
      <c r="S98" s="75">
        <v>1</v>
      </c>
      <c r="T98" s="75">
        <v>0</v>
      </c>
      <c r="U98" s="75">
        <v>0</v>
      </c>
      <c r="V98" s="75">
        <v>0</v>
      </c>
      <c r="W98" s="75">
        <v>0</v>
      </c>
      <c r="X98" s="75">
        <v>0</v>
      </c>
      <c r="Y98" s="75">
        <v>0</v>
      </c>
      <c r="Z98" s="81"/>
      <c r="AA98" s="73" t="s">
        <v>103</v>
      </c>
      <c r="AB98" s="75">
        <v>0</v>
      </c>
      <c r="AC98" s="75">
        <v>1</v>
      </c>
      <c r="AD98" s="75">
        <v>0</v>
      </c>
      <c r="AE98" s="75">
        <v>0</v>
      </c>
      <c r="AF98" s="75">
        <v>1</v>
      </c>
      <c r="AG98" s="75">
        <v>0</v>
      </c>
      <c r="AH98" s="75">
        <v>0</v>
      </c>
      <c r="AI98" s="75">
        <v>0</v>
      </c>
      <c r="AJ98" s="75">
        <v>0</v>
      </c>
      <c r="AK98" s="75">
        <v>0</v>
      </c>
      <c r="AL98" s="75">
        <v>0</v>
      </c>
      <c r="AM98" s="81"/>
      <c r="AN98" s="73" t="s">
        <v>103</v>
      </c>
      <c r="AO98" s="74">
        <v>1</v>
      </c>
      <c r="AP98" s="74">
        <v>0</v>
      </c>
      <c r="AQ98" s="74">
        <v>0</v>
      </c>
      <c r="AR98" s="74">
        <v>0</v>
      </c>
      <c r="AS98" s="74">
        <v>1</v>
      </c>
    </row>
    <row r="99" spans="1:45" x14ac:dyDescent="0.25">
      <c r="A99" s="73" t="s">
        <v>102</v>
      </c>
      <c r="B99" s="75">
        <v>0</v>
      </c>
      <c r="C99" s="75">
        <v>0</v>
      </c>
      <c r="D99" s="75">
        <v>0</v>
      </c>
      <c r="E99" s="75">
        <v>0</v>
      </c>
      <c r="F99" s="75">
        <v>0</v>
      </c>
      <c r="G99" s="75">
        <v>0</v>
      </c>
      <c r="H99" s="75">
        <v>0</v>
      </c>
      <c r="I99" s="75">
        <v>0</v>
      </c>
      <c r="J99" s="75">
        <v>0</v>
      </c>
      <c r="K99" s="75">
        <v>0</v>
      </c>
      <c r="L99" s="75">
        <v>0</v>
      </c>
      <c r="M99" s="81"/>
      <c r="N99" s="73" t="s">
        <v>102</v>
      </c>
      <c r="O99" s="75">
        <v>0</v>
      </c>
      <c r="P99" s="75">
        <v>2</v>
      </c>
      <c r="Q99" s="75">
        <v>0</v>
      </c>
      <c r="R99" s="75">
        <v>0</v>
      </c>
      <c r="S99" s="75">
        <v>1</v>
      </c>
      <c r="T99" s="75">
        <v>0</v>
      </c>
      <c r="U99" s="75">
        <v>0</v>
      </c>
      <c r="V99" s="75">
        <v>0</v>
      </c>
      <c r="W99" s="75">
        <v>0</v>
      </c>
      <c r="X99" s="75">
        <v>0</v>
      </c>
      <c r="Y99" s="75">
        <v>0</v>
      </c>
      <c r="Z99" s="81"/>
      <c r="AA99" s="73" t="s">
        <v>102</v>
      </c>
      <c r="AB99" s="75">
        <v>0</v>
      </c>
      <c r="AC99" s="75">
        <v>0</v>
      </c>
      <c r="AD99" s="75">
        <v>0</v>
      </c>
      <c r="AE99" s="75">
        <v>0</v>
      </c>
      <c r="AF99" s="75">
        <v>0</v>
      </c>
      <c r="AG99" s="75">
        <v>0</v>
      </c>
      <c r="AH99" s="75">
        <v>0</v>
      </c>
      <c r="AI99" s="75">
        <v>0</v>
      </c>
      <c r="AJ99" s="75">
        <v>0</v>
      </c>
      <c r="AK99" s="75">
        <v>0</v>
      </c>
      <c r="AL99" s="75">
        <v>0</v>
      </c>
      <c r="AM99" s="81"/>
      <c r="AN99" s="73" t="s">
        <v>102</v>
      </c>
      <c r="AO99" s="74">
        <v>0</v>
      </c>
      <c r="AP99" s="74">
        <v>0</v>
      </c>
      <c r="AQ99" s="74">
        <v>0</v>
      </c>
      <c r="AR99" s="74">
        <v>0</v>
      </c>
      <c r="AS99" s="74">
        <v>0</v>
      </c>
    </row>
    <row r="100" spans="1:45" x14ac:dyDescent="0.25">
      <c r="A100" s="73" t="s">
        <v>101</v>
      </c>
      <c r="B100" s="75">
        <v>0</v>
      </c>
      <c r="C100" s="75">
        <v>1</v>
      </c>
      <c r="D100" s="75">
        <v>0</v>
      </c>
      <c r="E100" s="75">
        <v>0</v>
      </c>
      <c r="F100" s="75">
        <v>0</v>
      </c>
      <c r="G100" s="75">
        <v>0</v>
      </c>
      <c r="H100" s="75">
        <v>0</v>
      </c>
      <c r="I100" s="75">
        <v>0</v>
      </c>
      <c r="J100" s="75">
        <v>0</v>
      </c>
      <c r="K100" s="75">
        <v>0</v>
      </c>
      <c r="L100" s="75">
        <v>0</v>
      </c>
      <c r="M100" s="81"/>
      <c r="N100" s="73" t="s">
        <v>101</v>
      </c>
      <c r="O100" s="75">
        <v>0</v>
      </c>
      <c r="P100" s="75">
        <v>0</v>
      </c>
      <c r="Q100" s="75">
        <v>0</v>
      </c>
      <c r="R100" s="75">
        <v>0</v>
      </c>
      <c r="S100" s="75">
        <v>3</v>
      </c>
      <c r="T100" s="75">
        <v>0</v>
      </c>
      <c r="U100" s="75">
        <v>0</v>
      </c>
      <c r="V100" s="75">
        <v>0</v>
      </c>
      <c r="W100" s="75">
        <v>0</v>
      </c>
      <c r="X100" s="75">
        <v>0</v>
      </c>
      <c r="Y100" s="75">
        <v>0</v>
      </c>
      <c r="Z100" s="81"/>
      <c r="AA100" s="73" t="s">
        <v>101</v>
      </c>
      <c r="AB100" s="75">
        <v>0</v>
      </c>
      <c r="AC100" s="75">
        <v>1</v>
      </c>
      <c r="AD100" s="75">
        <v>0</v>
      </c>
      <c r="AE100" s="75">
        <v>0</v>
      </c>
      <c r="AF100" s="75">
        <v>0</v>
      </c>
      <c r="AG100" s="75">
        <v>0</v>
      </c>
      <c r="AH100" s="75">
        <v>0</v>
      </c>
      <c r="AI100" s="75">
        <v>0</v>
      </c>
      <c r="AJ100" s="75">
        <v>0</v>
      </c>
      <c r="AK100" s="75">
        <v>0</v>
      </c>
      <c r="AL100" s="75">
        <v>0</v>
      </c>
      <c r="AM100" s="81"/>
      <c r="AN100" s="73" t="s">
        <v>101</v>
      </c>
      <c r="AO100" s="74">
        <v>0</v>
      </c>
      <c r="AP100" s="74">
        <v>0</v>
      </c>
      <c r="AQ100" s="74">
        <v>0</v>
      </c>
      <c r="AR100" s="74">
        <v>0</v>
      </c>
      <c r="AS100" s="74">
        <v>0</v>
      </c>
    </row>
    <row r="101" spans="1:45" x14ac:dyDescent="0.25">
      <c r="A101" s="73" t="s">
        <v>100</v>
      </c>
      <c r="B101" s="75">
        <v>0</v>
      </c>
      <c r="C101" s="75">
        <v>0</v>
      </c>
      <c r="D101" s="75">
        <v>0</v>
      </c>
      <c r="E101" s="75">
        <v>0</v>
      </c>
      <c r="F101" s="75">
        <v>1</v>
      </c>
      <c r="G101" s="75">
        <v>0</v>
      </c>
      <c r="H101" s="75">
        <v>0</v>
      </c>
      <c r="I101" s="75">
        <v>0</v>
      </c>
      <c r="J101" s="75">
        <v>0</v>
      </c>
      <c r="K101" s="75">
        <v>0</v>
      </c>
      <c r="L101" s="75">
        <v>0</v>
      </c>
      <c r="M101" s="81"/>
      <c r="N101" s="73" t="s">
        <v>100</v>
      </c>
      <c r="O101" s="75">
        <v>0</v>
      </c>
      <c r="P101" s="75">
        <v>3</v>
      </c>
      <c r="Q101" s="75">
        <v>0</v>
      </c>
      <c r="R101" s="75">
        <v>0</v>
      </c>
      <c r="S101" s="75">
        <v>1</v>
      </c>
      <c r="T101" s="75">
        <v>0</v>
      </c>
      <c r="U101" s="75">
        <v>0</v>
      </c>
      <c r="V101" s="75">
        <v>0</v>
      </c>
      <c r="W101" s="75">
        <v>0</v>
      </c>
      <c r="X101" s="75">
        <v>0</v>
      </c>
      <c r="Y101" s="75">
        <v>0</v>
      </c>
      <c r="Z101" s="81"/>
      <c r="AA101" s="73" t="s">
        <v>100</v>
      </c>
      <c r="AB101" s="75">
        <v>0</v>
      </c>
      <c r="AC101" s="75">
        <v>0</v>
      </c>
      <c r="AD101" s="75">
        <v>0</v>
      </c>
      <c r="AE101" s="75">
        <v>0</v>
      </c>
      <c r="AF101" s="75">
        <v>1</v>
      </c>
      <c r="AG101" s="75">
        <v>0</v>
      </c>
      <c r="AH101" s="75">
        <v>0</v>
      </c>
      <c r="AI101" s="75">
        <v>0</v>
      </c>
      <c r="AJ101" s="75">
        <v>0</v>
      </c>
      <c r="AK101" s="75">
        <v>0</v>
      </c>
      <c r="AL101" s="75">
        <v>0</v>
      </c>
      <c r="AM101" s="81"/>
      <c r="AN101" s="73" t="s">
        <v>100</v>
      </c>
      <c r="AO101" s="74">
        <v>0</v>
      </c>
      <c r="AP101" s="74">
        <v>0</v>
      </c>
      <c r="AQ101" s="74">
        <v>0</v>
      </c>
      <c r="AR101" s="74">
        <v>0</v>
      </c>
      <c r="AS101" s="74">
        <v>0</v>
      </c>
    </row>
    <row r="102" spans="1:45" x14ac:dyDescent="0.25">
      <c r="A102" s="73" t="s">
        <v>99</v>
      </c>
      <c r="B102" s="74">
        <v>2</v>
      </c>
      <c r="C102" s="74">
        <v>191</v>
      </c>
      <c r="D102" s="74">
        <v>15</v>
      </c>
      <c r="E102" s="74">
        <v>0</v>
      </c>
      <c r="F102" s="74">
        <v>0</v>
      </c>
      <c r="G102" s="74">
        <v>0</v>
      </c>
      <c r="H102" s="74">
        <v>0</v>
      </c>
      <c r="I102" s="74">
        <v>1</v>
      </c>
      <c r="J102" s="74">
        <v>1</v>
      </c>
      <c r="K102" s="74">
        <v>0</v>
      </c>
      <c r="L102" s="74">
        <v>210</v>
      </c>
      <c r="M102" s="81"/>
      <c r="N102" s="73" t="s">
        <v>99</v>
      </c>
      <c r="O102" s="74">
        <v>9</v>
      </c>
      <c r="P102" s="74">
        <v>813</v>
      </c>
      <c r="Q102" s="74">
        <v>40</v>
      </c>
      <c r="R102" s="74">
        <v>10</v>
      </c>
      <c r="S102" s="74">
        <v>113</v>
      </c>
      <c r="T102" s="74">
        <v>1</v>
      </c>
      <c r="U102" s="74">
        <v>1</v>
      </c>
      <c r="V102" s="74">
        <v>16</v>
      </c>
      <c r="W102" s="74">
        <v>1</v>
      </c>
      <c r="X102" s="74">
        <v>0</v>
      </c>
      <c r="Y102" s="74">
        <v>1004</v>
      </c>
      <c r="Z102" s="81"/>
      <c r="AA102" s="73" t="s">
        <v>99</v>
      </c>
      <c r="AB102" s="74">
        <v>0</v>
      </c>
      <c r="AC102" s="74">
        <v>114</v>
      </c>
      <c r="AD102" s="74">
        <v>17</v>
      </c>
      <c r="AE102" s="74">
        <v>4</v>
      </c>
      <c r="AF102" s="74">
        <v>42</v>
      </c>
      <c r="AG102" s="74">
        <v>1</v>
      </c>
      <c r="AH102" s="74">
        <v>0</v>
      </c>
      <c r="AI102" s="74">
        <v>3</v>
      </c>
      <c r="AJ102" s="74">
        <v>0</v>
      </c>
      <c r="AK102" s="74">
        <v>0</v>
      </c>
      <c r="AL102" s="74">
        <v>181</v>
      </c>
      <c r="AM102" s="81"/>
      <c r="AN102" s="73" t="s">
        <v>99</v>
      </c>
      <c r="AO102" s="74">
        <v>31</v>
      </c>
      <c r="AP102" s="74">
        <v>35</v>
      </c>
      <c r="AQ102" s="74">
        <v>0</v>
      </c>
      <c r="AR102" s="74">
        <v>0</v>
      </c>
      <c r="AS102" s="74">
        <v>66</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
  <sheetViews>
    <sheetView tabSelected="1" workbookViewId="0">
      <selection activeCell="D35" sqref="D35"/>
    </sheetView>
  </sheetViews>
  <sheetFormatPr defaultRowHeight="15" x14ac:dyDescent="0.25"/>
  <sheetData>
    <row r="1" spans="1:14" x14ac:dyDescent="0.25">
      <c r="A1" s="83" t="s">
        <v>226</v>
      </c>
      <c r="B1" s="83"/>
      <c r="C1" s="83"/>
      <c r="D1" s="83"/>
      <c r="E1" s="83"/>
      <c r="F1" s="83"/>
      <c r="G1" s="83"/>
      <c r="H1" s="83"/>
      <c r="I1" s="83"/>
      <c r="J1" s="83"/>
      <c r="K1" s="83"/>
      <c r="L1" s="83"/>
      <c r="M1" s="83"/>
      <c r="N1" s="83"/>
    </row>
    <row r="2" spans="1:14" x14ac:dyDescent="0.25">
      <c r="A2" s="84" t="str">
        <f>metryka!A2</f>
        <v>Skrzyżowanie ul. Fińska, ul. Skandynawska, ul. Duńska</v>
      </c>
      <c r="B2" s="84"/>
      <c r="C2" s="84"/>
      <c r="D2" s="84"/>
      <c r="E2" s="84"/>
      <c r="F2" s="84"/>
      <c r="G2" s="84"/>
      <c r="H2" s="84"/>
      <c r="I2" s="84"/>
      <c r="J2" s="84"/>
      <c r="K2" s="84"/>
      <c r="L2" s="84"/>
      <c r="M2" s="84"/>
      <c r="N2" s="84"/>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3"/>
  <sheetViews>
    <sheetView zoomScale="60" zoomScaleNormal="60" workbookViewId="0">
      <selection sqref="A1:W1"/>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8" t="s">
        <v>0</v>
      </c>
      <c r="B1" s="78"/>
      <c r="C1" s="78"/>
      <c r="D1" s="78"/>
      <c r="E1" s="78"/>
      <c r="F1" s="78"/>
      <c r="G1" s="78"/>
      <c r="H1" s="78"/>
      <c r="I1" s="78"/>
      <c r="J1" s="78"/>
      <c r="K1" s="78"/>
      <c r="M1" s="78" t="s">
        <v>0</v>
      </c>
      <c r="N1" s="78"/>
      <c r="O1" s="78"/>
      <c r="P1" s="78"/>
      <c r="Q1" s="78"/>
      <c r="R1" s="78"/>
      <c r="S1" s="78"/>
      <c r="T1" s="78"/>
      <c r="U1" s="78"/>
      <c r="V1" s="78"/>
      <c r="W1" s="78"/>
      <c r="Y1" s="78" t="s">
        <v>0</v>
      </c>
      <c r="Z1" s="78"/>
      <c r="AA1" s="78"/>
      <c r="AB1" s="78"/>
      <c r="AC1" s="78"/>
      <c r="AD1" s="78"/>
      <c r="AE1" s="78"/>
      <c r="AF1" s="78"/>
      <c r="AG1" s="78"/>
      <c r="AH1" s="78"/>
      <c r="AI1" s="78"/>
      <c r="AK1" s="78" t="s">
        <v>0</v>
      </c>
      <c r="AL1" s="78"/>
      <c r="AM1" s="78"/>
      <c r="AN1" s="78"/>
      <c r="AO1" s="78"/>
      <c r="AP1" s="78"/>
      <c r="AQ1" s="15"/>
      <c r="AR1" s="78" t="s">
        <v>0</v>
      </c>
      <c r="AS1" s="78"/>
      <c r="AT1" s="78"/>
      <c r="AU1" s="78"/>
      <c r="AV1" s="78"/>
      <c r="AW1" s="78"/>
    </row>
    <row r="2" spans="1:49" ht="15.95" customHeight="1" x14ac:dyDescent="0.25">
      <c r="A2" s="77" t="str">
        <f>metryka!A2</f>
        <v>Skrzyżowanie ul. Fińska, ul. Skandynawska, ul. Duńska</v>
      </c>
      <c r="B2" s="77"/>
      <c r="C2" s="77"/>
      <c r="D2" s="77"/>
      <c r="E2" s="77"/>
      <c r="F2" s="77"/>
      <c r="G2" s="77"/>
      <c r="H2" s="77"/>
      <c r="I2" s="77"/>
      <c r="J2" s="77"/>
      <c r="K2" s="77"/>
      <c r="M2" s="77" t="str">
        <f>metryka!A2</f>
        <v>Skrzyżowanie ul. Fińska, ul. Skandynawska, ul. Duńska</v>
      </c>
      <c r="N2" s="77"/>
      <c r="O2" s="77"/>
      <c r="P2" s="77"/>
      <c r="Q2" s="77"/>
      <c r="R2" s="77"/>
      <c r="S2" s="77"/>
      <c r="T2" s="77"/>
      <c r="U2" s="77"/>
      <c r="V2" s="77"/>
      <c r="W2" s="77"/>
      <c r="Y2" s="77" t="str">
        <f>metryka!A2</f>
        <v>Skrzyżowanie ul. Fińska, ul. Skandynawska, ul. Duńska</v>
      </c>
      <c r="Z2" s="77"/>
      <c r="AA2" s="77"/>
      <c r="AB2" s="77"/>
      <c r="AC2" s="77"/>
      <c r="AD2" s="77"/>
      <c r="AE2" s="77"/>
      <c r="AF2" s="77"/>
      <c r="AG2" s="77"/>
      <c r="AH2" s="77"/>
      <c r="AI2" s="77"/>
      <c r="AK2" s="77" t="str">
        <f>metryka!A2</f>
        <v>Skrzyżowanie ul. Fińska, ul. Skandynawska, ul. Duńska</v>
      </c>
      <c r="AL2" s="77"/>
      <c r="AM2" s="77"/>
      <c r="AN2" s="77"/>
      <c r="AO2" s="77"/>
      <c r="AP2" s="77"/>
      <c r="AQ2" s="16"/>
      <c r="AR2" s="77" t="str">
        <f>metryka!A2</f>
        <v>Skrzyżowanie ul. Fińska, ul. Skandynawska, ul. Duńska</v>
      </c>
      <c r="AS2" s="77"/>
      <c r="AT2" s="77"/>
      <c r="AU2" s="77"/>
      <c r="AV2" s="77"/>
      <c r="AW2" s="77"/>
    </row>
    <row r="3" spans="1:49" ht="15.95" customHeight="1" x14ac:dyDescent="0.25">
      <c r="A3" s="1" t="s">
        <v>1</v>
      </c>
      <c r="B3" s="77" t="s">
        <v>64</v>
      </c>
      <c r="C3" s="77"/>
      <c r="D3" s="77"/>
      <c r="E3" s="77"/>
      <c r="F3" s="77"/>
      <c r="G3" s="77"/>
      <c r="H3" s="77"/>
      <c r="I3" s="77"/>
      <c r="J3" s="77"/>
      <c r="K3" s="77"/>
      <c r="M3" s="1" t="s">
        <v>1</v>
      </c>
      <c r="N3" s="77" t="s">
        <v>64</v>
      </c>
      <c r="O3" s="77"/>
      <c r="P3" s="77"/>
      <c r="Q3" s="77"/>
      <c r="R3" s="77"/>
      <c r="S3" s="77"/>
      <c r="T3" s="77"/>
      <c r="U3" s="77"/>
      <c r="V3" s="77"/>
      <c r="W3" s="77"/>
      <c r="Y3" s="1" t="s">
        <v>1</v>
      </c>
      <c r="Z3" s="77" t="s">
        <v>64</v>
      </c>
      <c r="AA3" s="77"/>
      <c r="AB3" s="77"/>
      <c r="AC3" s="77"/>
      <c r="AD3" s="77"/>
      <c r="AE3" s="77"/>
      <c r="AF3" s="77"/>
      <c r="AG3" s="77"/>
      <c r="AH3" s="77"/>
      <c r="AI3" s="77"/>
      <c r="AK3" s="1" t="s">
        <v>1</v>
      </c>
      <c r="AL3" s="77" t="s">
        <v>64</v>
      </c>
      <c r="AM3" s="77"/>
      <c r="AN3" s="77"/>
      <c r="AO3" s="77"/>
      <c r="AP3" s="77"/>
      <c r="AQ3" s="16"/>
      <c r="AR3" s="1" t="s">
        <v>1</v>
      </c>
      <c r="AS3" s="77" t="s">
        <v>64</v>
      </c>
      <c r="AT3" s="77"/>
      <c r="AU3" s="77"/>
      <c r="AV3" s="77"/>
      <c r="AW3" s="77"/>
    </row>
    <row r="4" spans="1:49" ht="15.95" customHeight="1" x14ac:dyDescent="0.25">
      <c r="A4" s="1" t="s">
        <v>2</v>
      </c>
      <c r="B4" s="77" t="str">
        <f>metryka!B4</f>
        <v>4 lipca 2018r. (środa)</v>
      </c>
      <c r="C4" s="77"/>
      <c r="D4" s="77"/>
      <c r="E4" s="77"/>
      <c r="F4" s="77"/>
      <c r="G4" s="77"/>
      <c r="H4" s="77"/>
      <c r="I4" s="77"/>
      <c r="J4" s="77"/>
      <c r="K4" s="77"/>
      <c r="M4" s="1" t="s">
        <v>2</v>
      </c>
      <c r="N4" s="77" t="str">
        <f>metryka!B4</f>
        <v>4 lipca 2018r. (środa)</v>
      </c>
      <c r="O4" s="77"/>
      <c r="P4" s="77"/>
      <c r="Q4" s="77"/>
      <c r="R4" s="77"/>
      <c r="S4" s="77"/>
      <c r="T4" s="77"/>
      <c r="U4" s="77"/>
      <c r="V4" s="77"/>
      <c r="W4" s="77"/>
      <c r="Y4" s="1" t="s">
        <v>2</v>
      </c>
      <c r="Z4" s="77" t="str">
        <f>metryka!B4</f>
        <v>4 lipca 2018r. (środa)</v>
      </c>
      <c r="AA4" s="77"/>
      <c r="AB4" s="77"/>
      <c r="AC4" s="77"/>
      <c r="AD4" s="77"/>
      <c r="AE4" s="77"/>
      <c r="AF4" s="77"/>
      <c r="AG4" s="77"/>
      <c r="AH4" s="77"/>
      <c r="AI4" s="77"/>
      <c r="AK4" s="1" t="s">
        <v>2</v>
      </c>
      <c r="AL4" s="77" t="str">
        <f>metryka!B4</f>
        <v>4 lipca 2018r. (środa)</v>
      </c>
      <c r="AM4" s="77"/>
      <c r="AN4" s="77"/>
      <c r="AO4" s="77"/>
      <c r="AP4" s="77"/>
      <c r="AQ4" s="16"/>
      <c r="AR4" s="1" t="s">
        <v>2</v>
      </c>
      <c r="AS4" s="77" t="str">
        <f>metryka!B4</f>
        <v>4 lipca 2018r. (środa)</v>
      </c>
      <c r="AT4" s="77"/>
      <c r="AU4" s="77"/>
      <c r="AV4" s="77"/>
      <c r="AW4" s="77"/>
    </row>
    <row r="5" spans="1:49" ht="15.95" customHeight="1" x14ac:dyDescent="0.25">
      <c r="A5" s="1" t="s">
        <v>3</v>
      </c>
      <c r="B5" s="77" t="str">
        <f>metryka!B5</f>
        <v>brak opadów</v>
      </c>
      <c r="C5" s="77"/>
      <c r="D5" s="77"/>
      <c r="E5" s="77"/>
      <c r="F5" s="77"/>
      <c r="G5" s="77"/>
      <c r="H5" s="77"/>
      <c r="I5" s="77"/>
      <c r="J5" s="77"/>
      <c r="K5" s="77"/>
      <c r="M5" s="1" t="s">
        <v>3</v>
      </c>
      <c r="N5" s="77" t="str">
        <f>metryka!B5</f>
        <v>brak opadów</v>
      </c>
      <c r="O5" s="77"/>
      <c r="P5" s="77"/>
      <c r="Q5" s="77"/>
      <c r="R5" s="77"/>
      <c r="S5" s="77"/>
      <c r="T5" s="77"/>
      <c r="U5" s="77"/>
      <c r="V5" s="77"/>
      <c r="W5" s="77"/>
      <c r="Y5" s="1" t="s">
        <v>3</v>
      </c>
      <c r="Z5" s="77" t="str">
        <f>metryka!B5</f>
        <v>brak opadów</v>
      </c>
      <c r="AA5" s="77"/>
      <c r="AB5" s="77"/>
      <c r="AC5" s="77"/>
      <c r="AD5" s="77"/>
      <c r="AE5" s="77"/>
      <c r="AF5" s="77"/>
      <c r="AG5" s="77"/>
      <c r="AH5" s="77"/>
      <c r="AI5" s="77"/>
      <c r="AK5" s="1" t="s">
        <v>3</v>
      </c>
      <c r="AL5" s="77" t="str">
        <f>metryka!B5</f>
        <v>brak opadów</v>
      </c>
      <c r="AM5" s="77"/>
      <c r="AN5" s="77"/>
      <c r="AO5" s="77"/>
      <c r="AP5" s="77"/>
      <c r="AQ5" s="16"/>
      <c r="AR5" s="1" t="s">
        <v>3</v>
      </c>
      <c r="AS5" s="77" t="str">
        <f>metryka!B5</f>
        <v>brak opadów</v>
      </c>
      <c r="AT5" s="77"/>
      <c r="AU5" s="77"/>
      <c r="AV5" s="77"/>
      <c r="AW5" s="77"/>
    </row>
    <row r="6" spans="1:49" ht="15.95" customHeight="1" x14ac:dyDescent="0.25">
      <c r="A6" s="1" t="s">
        <v>5</v>
      </c>
      <c r="B6" s="77" t="str">
        <f>metryka!B6</f>
        <v>sucha</v>
      </c>
      <c r="C6" s="77"/>
      <c r="D6" s="77"/>
      <c r="E6" s="77"/>
      <c r="F6" s="77"/>
      <c r="G6" s="77"/>
      <c r="H6" s="77"/>
      <c r="I6" s="77"/>
      <c r="J6" s="77"/>
      <c r="K6" s="77"/>
      <c r="M6" s="1" t="s">
        <v>5</v>
      </c>
      <c r="N6" s="77" t="str">
        <f>metryka!B6</f>
        <v>sucha</v>
      </c>
      <c r="O6" s="77"/>
      <c r="P6" s="77"/>
      <c r="Q6" s="77"/>
      <c r="R6" s="77"/>
      <c r="S6" s="77"/>
      <c r="T6" s="77"/>
      <c r="U6" s="77"/>
      <c r="V6" s="77"/>
      <c r="W6" s="77"/>
      <c r="Y6" s="1" t="s">
        <v>5</v>
      </c>
      <c r="Z6" s="77" t="str">
        <f>metryka!B6</f>
        <v>sucha</v>
      </c>
      <c r="AA6" s="77"/>
      <c r="AB6" s="77"/>
      <c r="AC6" s="77"/>
      <c r="AD6" s="77"/>
      <c r="AE6" s="77"/>
      <c r="AF6" s="77"/>
      <c r="AG6" s="77"/>
      <c r="AH6" s="77"/>
      <c r="AI6" s="77"/>
      <c r="AK6" s="1" t="s">
        <v>5</v>
      </c>
      <c r="AL6" s="77" t="str">
        <f>metryka!B6</f>
        <v>sucha</v>
      </c>
      <c r="AM6" s="77"/>
      <c r="AN6" s="77"/>
      <c r="AO6" s="77"/>
      <c r="AP6" s="77"/>
      <c r="AQ6" s="16"/>
      <c r="AR6" s="1" t="s">
        <v>5</v>
      </c>
      <c r="AS6" s="77" t="str">
        <f>metryka!B6</f>
        <v>sucha</v>
      </c>
      <c r="AT6" s="77"/>
      <c r="AU6" s="77"/>
      <c r="AV6" s="77"/>
      <c r="AW6" s="77"/>
    </row>
    <row r="7" spans="1:49" ht="15.95" customHeight="1" x14ac:dyDescent="0.25">
      <c r="A7" s="1" t="s">
        <v>98</v>
      </c>
      <c r="B7" s="77" t="str">
        <f>metryka!B7</f>
        <v>24 – 25 ˚C</v>
      </c>
      <c r="C7" s="77"/>
      <c r="D7" s="77"/>
      <c r="E7" s="77"/>
      <c r="F7" s="77"/>
      <c r="G7" s="77"/>
      <c r="H7" s="77"/>
      <c r="I7" s="77"/>
      <c r="J7" s="77"/>
      <c r="K7" s="77"/>
      <c r="M7" s="1" t="s">
        <v>98</v>
      </c>
      <c r="N7" s="77" t="str">
        <f>metryka!B7</f>
        <v>24 – 25 ˚C</v>
      </c>
      <c r="O7" s="77"/>
      <c r="P7" s="77"/>
      <c r="Q7" s="77"/>
      <c r="R7" s="77"/>
      <c r="S7" s="77"/>
      <c r="T7" s="77"/>
      <c r="U7" s="77"/>
      <c r="V7" s="77"/>
      <c r="W7" s="77"/>
      <c r="Y7" s="1" t="s">
        <v>98</v>
      </c>
      <c r="Z7" s="77" t="str">
        <f>metryka!B7</f>
        <v>24 – 25 ˚C</v>
      </c>
      <c r="AA7" s="77"/>
      <c r="AB7" s="77"/>
      <c r="AC7" s="77"/>
      <c r="AD7" s="77"/>
      <c r="AE7" s="77"/>
      <c r="AF7" s="77"/>
      <c r="AG7" s="77"/>
      <c r="AH7" s="77"/>
      <c r="AI7" s="77"/>
      <c r="AK7" s="1" t="s">
        <v>98</v>
      </c>
      <c r="AL7" s="77" t="str">
        <f>metryka!B7</f>
        <v>24 – 25 ˚C</v>
      </c>
      <c r="AM7" s="77"/>
      <c r="AN7" s="77"/>
      <c r="AO7" s="77"/>
      <c r="AP7" s="77"/>
      <c r="AQ7" s="16"/>
      <c r="AR7" s="1" t="s">
        <v>98</v>
      </c>
      <c r="AS7" s="77" t="str">
        <f>metryka!B7</f>
        <v>24 – 25 ˚C</v>
      </c>
      <c r="AT7" s="77"/>
      <c r="AU7" s="77"/>
      <c r="AV7" s="77"/>
      <c r="AW7" s="77"/>
    </row>
    <row r="8" spans="1:49" ht="16.5" thickBot="1" x14ac:dyDescent="0.3"/>
    <row r="9" spans="1:49" ht="15.95" customHeight="1" thickBot="1" x14ac:dyDescent="0.3">
      <c r="A9" s="85" t="s">
        <v>57</v>
      </c>
      <c r="B9" s="86"/>
      <c r="C9" s="86"/>
      <c r="D9" s="86"/>
      <c r="E9" s="86"/>
      <c r="F9" s="86"/>
      <c r="G9" s="86"/>
      <c r="H9" s="86"/>
      <c r="I9" s="86"/>
      <c r="J9" s="86"/>
      <c r="K9" s="87"/>
      <c r="M9" s="85" t="s">
        <v>65</v>
      </c>
      <c r="N9" s="86"/>
      <c r="O9" s="86"/>
      <c r="P9" s="86"/>
      <c r="Q9" s="86"/>
      <c r="R9" s="86"/>
      <c r="S9" s="86"/>
      <c r="T9" s="86"/>
      <c r="U9" s="86"/>
      <c r="V9" s="86"/>
      <c r="W9" s="87"/>
      <c r="Y9" s="85" t="s">
        <v>66</v>
      </c>
      <c r="Z9" s="86"/>
      <c r="AA9" s="86"/>
      <c r="AB9" s="86"/>
      <c r="AC9" s="86"/>
      <c r="AD9" s="86"/>
      <c r="AE9" s="86"/>
      <c r="AF9" s="86"/>
      <c r="AG9" s="86"/>
      <c r="AH9" s="86"/>
      <c r="AI9" s="87"/>
      <c r="AK9" s="85" t="s">
        <v>61</v>
      </c>
      <c r="AL9" s="86"/>
      <c r="AM9" s="86"/>
      <c r="AN9" s="87"/>
      <c r="AR9" s="85" t="s">
        <v>62</v>
      </c>
      <c r="AS9" s="86"/>
      <c r="AT9" s="86"/>
      <c r="AU9" s="87"/>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12</v>
      </c>
      <c r="E11" s="5">
        <f>SUM('w1'!D6:D9)</f>
        <v>1</v>
      </c>
      <c r="F11" s="5">
        <f>SUM('w1'!E6:E9)</f>
        <v>0</v>
      </c>
      <c r="G11" s="5">
        <f>SUM('w1'!F6:F9)</f>
        <v>0</v>
      </c>
      <c r="H11" s="5">
        <f>SUM('w1'!B6:B9)</f>
        <v>0</v>
      </c>
      <c r="I11" s="5">
        <f>SUM('w1'!I6:I9)</f>
        <v>0</v>
      </c>
      <c r="J11" s="5">
        <f>SUM('w1'!H6:H9)</f>
        <v>0</v>
      </c>
      <c r="K11" s="6">
        <f>SUM(B11:J11)</f>
        <v>13</v>
      </c>
      <c r="M11" s="7" t="s">
        <v>7</v>
      </c>
      <c r="N11" s="5">
        <f>SUM('w1'!T6:T9)</f>
        <v>0</v>
      </c>
      <c r="O11" s="5">
        <v>0</v>
      </c>
      <c r="P11" s="5">
        <f>SUM('w1'!P6:P9)</f>
        <v>1</v>
      </c>
      <c r="Q11" s="5">
        <f>SUM('w1'!Q6:Q9)</f>
        <v>0</v>
      </c>
      <c r="R11" s="5">
        <f>SUM('w1'!R6:R9)</f>
        <v>0</v>
      </c>
      <c r="S11" s="5">
        <f>SUM('w1'!S6:S9)</f>
        <v>0</v>
      </c>
      <c r="T11" s="5">
        <f>SUM('w1'!O6:O9)</f>
        <v>0</v>
      </c>
      <c r="U11" s="5">
        <f>SUM('w1'!V6:V9)</f>
        <v>0</v>
      </c>
      <c r="V11" s="5">
        <f>SUM('w1'!U6:U9)</f>
        <v>0</v>
      </c>
      <c r="W11" s="6">
        <f>SUM(N11:V11)</f>
        <v>1</v>
      </c>
      <c r="Y11" s="7" t="s">
        <v>7</v>
      </c>
      <c r="Z11" s="5">
        <f>SUM('w1'!AG6:AG9)</f>
        <v>0</v>
      </c>
      <c r="AA11" s="5">
        <v>0</v>
      </c>
      <c r="AB11" s="5">
        <f>SUM('w1'!AC6:AC9)</f>
        <v>1</v>
      </c>
      <c r="AC11" s="5">
        <f>SUM('w1'!AD6:AD9)</f>
        <v>0</v>
      </c>
      <c r="AD11" s="5">
        <f>SUM('w1'!AE6:AE9)</f>
        <v>0</v>
      </c>
      <c r="AE11" s="5">
        <f>SUM('w1'!AF6:AF9)</f>
        <v>1</v>
      </c>
      <c r="AF11" s="5">
        <f>SUM('w1'!AB6:AB9)</f>
        <v>0</v>
      </c>
      <c r="AG11" s="5">
        <f>SUM('w1'!AI6:AI9)</f>
        <v>0</v>
      </c>
      <c r="AH11" s="5">
        <f>SUM('w1'!AH6:AH9)</f>
        <v>0</v>
      </c>
      <c r="AI11" s="6">
        <f>SUM(Z11:AH11)</f>
        <v>2</v>
      </c>
      <c r="AK11" s="7" t="s">
        <v>7</v>
      </c>
      <c r="AL11" s="5">
        <f>SUM('w1'!AP6:AP9)</f>
        <v>0</v>
      </c>
      <c r="AM11" s="5">
        <f>SUM('w1'!AO6:AO9)</f>
        <v>0</v>
      </c>
      <c r="AN11" s="6">
        <f>SUM(AL11:AM11)</f>
        <v>0</v>
      </c>
      <c r="AR11" s="7" t="s">
        <v>7</v>
      </c>
      <c r="AS11" s="5">
        <f>SUM('w1'!AQ6:AQ9)</f>
        <v>0</v>
      </c>
      <c r="AT11" s="5">
        <f>SUM('w1'!AR6:AR9)</f>
        <v>0</v>
      </c>
      <c r="AU11" s="6">
        <f>SUM(AS11:AT11)</f>
        <v>0</v>
      </c>
    </row>
    <row r="12" spans="1:49" ht="14.45" customHeight="1" x14ac:dyDescent="0.25">
      <c r="A12" s="8" t="s">
        <v>8</v>
      </c>
      <c r="B12" s="5">
        <f>SUM('w1'!G10:G13)</f>
        <v>0</v>
      </c>
      <c r="C12" s="5">
        <v>0</v>
      </c>
      <c r="D12" s="5">
        <f>SUM('w1'!C10:C13)</f>
        <v>5</v>
      </c>
      <c r="E12" s="5">
        <f>SUM('w1'!D10:D13)</f>
        <v>1</v>
      </c>
      <c r="F12" s="5">
        <f>SUM('w1'!E10:E13)</f>
        <v>0</v>
      </c>
      <c r="G12" s="5">
        <f>SUM('w1'!F10:F13)</f>
        <v>1</v>
      </c>
      <c r="H12" s="5">
        <f>SUM('w1'!B10:B13)</f>
        <v>0</v>
      </c>
      <c r="I12" s="5">
        <f>SUM('w1'!I10:I13)</f>
        <v>0</v>
      </c>
      <c r="J12" s="5">
        <f>SUM('w1'!H10:H13)</f>
        <v>0</v>
      </c>
      <c r="K12" s="6">
        <f t="shared" ref="K12:K49" si="0">SUM(B12:J12)</f>
        <v>7</v>
      </c>
      <c r="M12" s="8" t="s">
        <v>8</v>
      </c>
      <c r="N12" s="5">
        <f>SUM('w1'!T10:T13)</f>
        <v>0</v>
      </c>
      <c r="O12" s="5">
        <v>0</v>
      </c>
      <c r="P12" s="5">
        <f>SUM('w1'!P10:P13)</f>
        <v>0</v>
      </c>
      <c r="Q12" s="5">
        <f>SUM('w1'!Q10:Q13)</f>
        <v>0</v>
      </c>
      <c r="R12" s="5">
        <f>SUM('w1'!R10:R13)</f>
        <v>0</v>
      </c>
      <c r="S12" s="5">
        <f>SUM('w1'!S10:S13)</f>
        <v>0</v>
      </c>
      <c r="T12" s="5">
        <f>SUM('w1'!O10:O13)</f>
        <v>0</v>
      </c>
      <c r="U12" s="5">
        <f>SUM('w1'!V10:V13)</f>
        <v>0</v>
      </c>
      <c r="V12" s="5">
        <f>SUM('w1'!U10:U13)</f>
        <v>0</v>
      </c>
      <c r="W12" s="6">
        <f t="shared" ref="W12:W49" si="1">SUM(N12:V12)</f>
        <v>0</v>
      </c>
      <c r="Y12" s="8" t="s">
        <v>8</v>
      </c>
      <c r="Z12" s="5">
        <f>SUM('w1'!AG10:AG13)</f>
        <v>0</v>
      </c>
      <c r="AA12" s="5">
        <v>0</v>
      </c>
      <c r="AB12" s="5">
        <f>SUM('w1'!AC10:AC13)</f>
        <v>0</v>
      </c>
      <c r="AC12" s="5">
        <f>SUM('w1'!AD10:AD13)</f>
        <v>0</v>
      </c>
      <c r="AD12" s="5">
        <f>SUM('w1'!AE10:AE13)</f>
        <v>0</v>
      </c>
      <c r="AE12" s="5">
        <f>SUM('w1'!AF10:AF13)</f>
        <v>0</v>
      </c>
      <c r="AF12" s="5">
        <f>SUM('w1'!AB10:AB13)</f>
        <v>0</v>
      </c>
      <c r="AG12" s="5">
        <f>SUM('w1'!AI10:AI13)</f>
        <v>0</v>
      </c>
      <c r="AH12" s="5">
        <f>SUM('w1'!AH10:AH13)</f>
        <v>0</v>
      </c>
      <c r="AI12" s="6">
        <f t="shared" ref="AI12:AI49" si="2">SUM(Z12:AH12)</f>
        <v>0</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0</v>
      </c>
      <c r="C13" s="5">
        <v>0</v>
      </c>
      <c r="D13" s="5">
        <f>SUM('w1'!C14:C17)</f>
        <v>2</v>
      </c>
      <c r="E13" s="5">
        <f>SUM('w1'!D14:D17)</f>
        <v>0</v>
      </c>
      <c r="F13" s="5">
        <f>SUM('w1'!E14:E17)</f>
        <v>0</v>
      </c>
      <c r="G13" s="5">
        <f>SUM('w1'!F14:F17)</f>
        <v>0</v>
      </c>
      <c r="H13" s="5">
        <f>SUM('w1'!B14:B17)</f>
        <v>0</v>
      </c>
      <c r="I13" s="5">
        <f>SUM('w1'!I14:I17)</f>
        <v>0</v>
      </c>
      <c r="J13" s="5">
        <f>SUM('w1'!H14:H17)</f>
        <v>0</v>
      </c>
      <c r="K13" s="6">
        <f t="shared" si="0"/>
        <v>2</v>
      </c>
      <c r="M13" s="8" t="s">
        <v>9</v>
      </c>
      <c r="N13" s="5">
        <f>SUM('w1'!T14:T17)</f>
        <v>0</v>
      </c>
      <c r="O13" s="5">
        <v>0</v>
      </c>
      <c r="P13" s="5">
        <f>SUM('w1'!P14:P17)</f>
        <v>0</v>
      </c>
      <c r="Q13" s="5">
        <f>SUM('w1'!Q14:Q17)</f>
        <v>0</v>
      </c>
      <c r="R13" s="5">
        <f>SUM('w1'!R14:R17)</f>
        <v>0</v>
      </c>
      <c r="S13" s="5">
        <f>SUM('w1'!S14:S17)</f>
        <v>0</v>
      </c>
      <c r="T13" s="5">
        <f>SUM('w1'!O14:O17)</f>
        <v>0</v>
      </c>
      <c r="U13" s="5">
        <f>SUM('w1'!V14:V17)</f>
        <v>0</v>
      </c>
      <c r="V13" s="5">
        <f>SUM('w1'!U14:U17)</f>
        <v>0</v>
      </c>
      <c r="W13" s="6">
        <f t="shared" si="1"/>
        <v>0</v>
      </c>
      <c r="Y13" s="8" t="s">
        <v>9</v>
      </c>
      <c r="Z13" s="5">
        <f>SUM('w1'!AG14:AG17)</f>
        <v>0</v>
      </c>
      <c r="AA13" s="5">
        <v>0</v>
      </c>
      <c r="AB13" s="5">
        <f>SUM('w1'!AC14:AC17)</f>
        <v>0</v>
      </c>
      <c r="AC13" s="5">
        <f>SUM('w1'!AD14:AD17)</f>
        <v>0</v>
      </c>
      <c r="AD13" s="5">
        <f>SUM('w1'!AE14:AE17)</f>
        <v>0</v>
      </c>
      <c r="AE13" s="5">
        <f>SUM('w1'!AF14:AF17)</f>
        <v>0</v>
      </c>
      <c r="AF13" s="5">
        <f>SUM('w1'!AB14:AB17)</f>
        <v>0</v>
      </c>
      <c r="AG13" s="5">
        <f>SUM('w1'!AI14:AI17)</f>
        <v>0</v>
      </c>
      <c r="AH13" s="5">
        <f>SUM('w1'!AH14:AH17)</f>
        <v>0</v>
      </c>
      <c r="AI13" s="6">
        <f t="shared" si="2"/>
        <v>0</v>
      </c>
      <c r="AK13" s="8" t="s">
        <v>9</v>
      </c>
      <c r="AL13" s="5">
        <f>SUM('w1'!AP14:AP17)</f>
        <v>0</v>
      </c>
      <c r="AM13" s="5">
        <f>SUM('w1'!AO14:AO17)</f>
        <v>0</v>
      </c>
      <c r="AN13" s="6">
        <f t="shared" si="3"/>
        <v>0</v>
      </c>
      <c r="AR13" s="8" t="s">
        <v>9</v>
      </c>
      <c r="AS13" s="5">
        <f>SUM('w1'!AQ14:AQ17)</f>
        <v>0</v>
      </c>
      <c r="AT13" s="5">
        <f>SUM('w1'!AR14:AR17)</f>
        <v>0</v>
      </c>
      <c r="AU13" s="6">
        <f t="shared" si="4"/>
        <v>0</v>
      </c>
    </row>
    <row r="14" spans="1:49" ht="14.45" customHeight="1" x14ac:dyDescent="0.25">
      <c r="A14" s="8" t="s">
        <v>10</v>
      </c>
      <c r="B14" s="5">
        <f>SUM('w1'!G18:G21)</f>
        <v>0</v>
      </c>
      <c r="C14" s="5">
        <v>0</v>
      </c>
      <c r="D14" s="5">
        <f>SUM('w1'!C18:C21)</f>
        <v>6</v>
      </c>
      <c r="E14" s="5">
        <f>SUM('w1'!D18:D21)</f>
        <v>0</v>
      </c>
      <c r="F14" s="5">
        <f>SUM('w1'!E18:E21)</f>
        <v>1</v>
      </c>
      <c r="G14" s="5">
        <f>SUM('w1'!F18:F21)</f>
        <v>0</v>
      </c>
      <c r="H14" s="5">
        <f>SUM('w1'!B18:B21)</f>
        <v>0</v>
      </c>
      <c r="I14" s="5">
        <f>SUM('w1'!I18:I21)</f>
        <v>0</v>
      </c>
      <c r="J14" s="5">
        <f>SUM('w1'!H18:H21)</f>
        <v>0</v>
      </c>
      <c r="K14" s="6">
        <f t="shared" si="0"/>
        <v>7</v>
      </c>
      <c r="M14" s="8" t="s">
        <v>10</v>
      </c>
      <c r="N14" s="5">
        <f>SUM('w1'!T18:T21)</f>
        <v>0</v>
      </c>
      <c r="O14" s="5">
        <v>0</v>
      </c>
      <c r="P14" s="5">
        <f>SUM('w1'!P18:P21)</f>
        <v>0</v>
      </c>
      <c r="Q14" s="5">
        <f>SUM('w1'!Q18:Q21)</f>
        <v>0</v>
      </c>
      <c r="R14" s="5">
        <f>SUM('w1'!R18:R21)</f>
        <v>0</v>
      </c>
      <c r="S14" s="5">
        <f>SUM('w1'!S18:S21)</f>
        <v>0</v>
      </c>
      <c r="T14" s="5">
        <f>SUM('w1'!O18:O21)</f>
        <v>0</v>
      </c>
      <c r="U14" s="5">
        <f>SUM('w1'!V18:V21)</f>
        <v>0</v>
      </c>
      <c r="V14" s="5">
        <f>SUM('w1'!U18:U21)</f>
        <v>0</v>
      </c>
      <c r="W14" s="6">
        <f t="shared" si="1"/>
        <v>0</v>
      </c>
      <c r="Y14" s="8" t="s">
        <v>10</v>
      </c>
      <c r="Z14" s="5">
        <f>SUM('w1'!AG18:AG21)</f>
        <v>0</v>
      </c>
      <c r="AA14" s="5">
        <v>0</v>
      </c>
      <c r="AB14" s="5">
        <f>SUM('w1'!AC18:AC21)</f>
        <v>0</v>
      </c>
      <c r="AC14" s="5">
        <f>SUM('w1'!AD18:AD21)</f>
        <v>1</v>
      </c>
      <c r="AD14" s="5">
        <f>SUM('w1'!AE18:AE21)</f>
        <v>0</v>
      </c>
      <c r="AE14" s="5">
        <f>SUM('w1'!AF18:AF21)</f>
        <v>0</v>
      </c>
      <c r="AF14" s="5">
        <f>SUM('w1'!AB18:AB21)</f>
        <v>0</v>
      </c>
      <c r="AG14" s="5">
        <f>SUM('w1'!AI18:AI21)</f>
        <v>0</v>
      </c>
      <c r="AH14" s="5">
        <f>SUM('w1'!AH18:AH21)</f>
        <v>0</v>
      </c>
      <c r="AI14" s="6">
        <f t="shared" si="2"/>
        <v>1</v>
      </c>
      <c r="AK14" s="8" t="s">
        <v>10</v>
      </c>
      <c r="AL14" s="5">
        <f>SUM('w1'!AP18:AP21)</f>
        <v>0</v>
      </c>
      <c r="AM14" s="5">
        <f>SUM('w1'!AO18:AO21)</f>
        <v>0</v>
      </c>
      <c r="AN14" s="6">
        <f t="shared" si="3"/>
        <v>0</v>
      </c>
      <c r="AR14" s="8" t="s">
        <v>10</v>
      </c>
      <c r="AS14" s="5">
        <f>SUM('w1'!AQ18:AQ21)</f>
        <v>0</v>
      </c>
      <c r="AT14" s="5">
        <f>SUM('w1'!AR18:AR21)</f>
        <v>0</v>
      </c>
      <c r="AU14" s="6">
        <f t="shared" si="4"/>
        <v>0</v>
      </c>
    </row>
    <row r="15" spans="1:49" ht="14.45" customHeight="1" x14ac:dyDescent="0.25">
      <c r="A15" s="8" t="s">
        <v>11</v>
      </c>
      <c r="B15" s="5">
        <f>SUM('w1'!G22:G25)</f>
        <v>0</v>
      </c>
      <c r="C15" s="5">
        <v>0</v>
      </c>
      <c r="D15" s="5">
        <f>SUM('w1'!C22:C25)</f>
        <v>11</v>
      </c>
      <c r="E15" s="5">
        <f>SUM('w1'!D22:D25)</f>
        <v>2</v>
      </c>
      <c r="F15" s="5">
        <f>SUM('w1'!E22:E25)</f>
        <v>0</v>
      </c>
      <c r="G15" s="5">
        <f>SUM('w1'!F22:F25)</f>
        <v>0</v>
      </c>
      <c r="H15" s="5">
        <f>SUM('w1'!B22:B25)</f>
        <v>0</v>
      </c>
      <c r="I15" s="5">
        <f>SUM('w1'!I22:I25)</f>
        <v>0</v>
      </c>
      <c r="J15" s="5">
        <f>SUM('w1'!H22:H25)</f>
        <v>0</v>
      </c>
      <c r="K15" s="6">
        <f t="shared" si="0"/>
        <v>13</v>
      </c>
      <c r="M15" s="8" t="s">
        <v>11</v>
      </c>
      <c r="N15" s="5">
        <f>SUM('w1'!T22:T25)</f>
        <v>0</v>
      </c>
      <c r="O15" s="5">
        <v>0</v>
      </c>
      <c r="P15" s="5">
        <f>SUM('w1'!P22:P25)</f>
        <v>1</v>
      </c>
      <c r="Q15" s="5">
        <f>SUM('w1'!Q22:Q25)</f>
        <v>0</v>
      </c>
      <c r="R15" s="5">
        <f>SUM('w1'!R22:R25)</f>
        <v>0</v>
      </c>
      <c r="S15" s="5">
        <f>SUM('w1'!S22:S25)</f>
        <v>0</v>
      </c>
      <c r="T15" s="5">
        <f>SUM('w1'!O22:O25)</f>
        <v>0</v>
      </c>
      <c r="U15" s="5">
        <f>SUM('w1'!V22:V25)</f>
        <v>0</v>
      </c>
      <c r="V15" s="5">
        <f>SUM('w1'!U22:U25)</f>
        <v>0</v>
      </c>
      <c r="W15" s="6">
        <f t="shared" si="1"/>
        <v>1</v>
      </c>
      <c r="Y15" s="8" t="s">
        <v>11</v>
      </c>
      <c r="Z15" s="5">
        <f>SUM('w1'!AG22:AG25)</f>
        <v>0</v>
      </c>
      <c r="AA15" s="5">
        <v>0</v>
      </c>
      <c r="AB15" s="5">
        <f>SUM('w1'!AC22:AC25)</f>
        <v>2</v>
      </c>
      <c r="AC15" s="5">
        <f>SUM('w1'!AD22:AD25)</f>
        <v>0</v>
      </c>
      <c r="AD15" s="5">
        <f>SUM('w1'!AE22:AE25)</f>
        <v>0</v>
      </c>
      <c r="AE15" s="5">
        <f>SUM('w1'!AF22:AF25)</f>
        <v>0</v>
      </c>
      <c r="AF15" s="5">
        <f>SUM('w1'!AB22:AB25)</f>
        <v>0</v>
      </c>
      <c r="AG15" s="5">
        <f>SUM('w1'!AI22:AI25)</f>
        <v>0</v>
      </c>
      <c r="AH15" s="5">
        <f>SUM('w1'!AH22:AH25)</f>
        <v>0</v>
      </c>
      <c r="AI15" s="6">
        <f t="shared" si="2"/>
        <v>2</v>
      </c>
      <c r="AK15" s="8" t="s">
        <v>11</v>
      </c>
      <c r="AL15" s="5">
        <f>SUM('w1'!AP22:AP25)</f>
        <v>0</v>
      </c>
      <c r="AM15" s="5">
        <f>SUM('w1'!AO22:AO25)</f>
        <v>0</v>
      </c>
      <c r="AN15" s="6">
        <f t="shared" si="3"/>
        <v>0</v>
      </c>
      <c r="AR15" s="8" t="s">
        <v>11</v>
      </c>
      <c r="AS15" s="5">
        <f>SUM('w1'!AQ22:AQ25)</f>
        <v>0</v>
      </c>
      <c r="AT15" s="5">
        <f>SUM('w1'!AR22:AR25)</f>
        <v>0</v>
      </c>
      <c r="AU15" s="6">
        <f t="shared" si="4"/>
        <v>0</v>
      </c>
    </row>
    <row r="16" spans="1:49" ht="14.45" customHeight="1" x14ac:dyDescent="0.25">
      <c r="A16" s="8" t="s">
        <v>12</v>
      </c>
      <c r="B16" s="5">
        <f>SUM('w1'!G26:G29)</f>
        <v>1</v>
      </c>
      <c r="C16" s="5">
        <v>0</v>
      </c>
      <c r="D16" s="5">
        <f>SUM('w1'!C26:C29)</f>
        <v>47</v>
      </c>
      <c r="E16" s="5">
        <f>SUM('w1'!D26:D29)</f>
        <v>1</v>
      </c>
      <c r="F16" s="5">
        <f>SUM('w1'!E26:E29)</f>
        <v>0</v>
      </c>
      <c r="G16" s="5">
        <f>SUM('w1'!F26:F29)</f>
        <v>0</v>
      </c>
      <c r="H16" s="5">
        <f>SUM('w1'!B26:B29)</f>
        <v>1</v>
      </c>
      <c r="I16" s="5">
        <f>SUM('w1'!I26:I29)</f>
        <v>0</v>
      </c>
      <c r="J16" s="5">
        <f>SUM('w1'!H26:H29)</f>
        <v>0</v>
      </c>
      <c r="K16" s="6">
        <f t="shared" si="0"/>
        <v>50</v>
      </c>
      <c r="M16" s="8" t="s">
        <v>12</v>
      </c>
      <c r="N16" s="5">
        <f>SUM('w1'!T26:T29)</f>
        <v>0</v>
      </c>
      <c r="O16" s="5">
        <v>0</v>
      </c>
      <c r="P16" s="5">
        <f>SUM('w1'!P26:P29)</f>
        <v>4</v>
      </c>
      <c r="Q16" s="5">
        <f>SUM('w1'!Q26:Q29)</f>
        <v>0</v>
      </c>
      <c r="R16" s="5">
        <f>SUM('w1'!R26:R29)</f>
        <v>0</v>
      </c>
      <c r="S16" s="5">
        <f>SUM('w1'!S26:S29)</f>
        <v>0</v>
      </c>
      <c r="T16" s="5">
        <f>SUM('w1'!O26:O29)</f>
        <v>0</v>
      </c>
      <c r="U16" s="5">
        <f>SUM('w1'!V26:V29)</f>
        <v>1</v>
      </c>
      <c r="V16" s="5">
        <f>SUM('w1'!U26:U29)</f>
        <v>0</v>
      </c>
      <c r="W16" s="6">
        <f t="shared" si="1"/>
        <v>5</v>
      </c>
      <c r="Y16" s="8" t="s">
        <v>12</v>
      </c>
      <c r="Z16" s="5">
        <f>SUM('w1'!AG26:AG29)</f>
        <v>0</v>
      </c>
      <c r="AA16" s="5">
        <v>0</v>
      </c>
      <c r="AB16" s="5">
        <f>SUM('w1'!AC26:AC29)</f>
        <v>2</v>
      </c>
      <c r="AC16" s="5">
        <f>SUM('w1'!AD26:AD29)</f>
        <v>0</v>
      </c>
      <c r="AD16" s="5">
        <f>SUM('w1'!AE26:AE29)</f>
        <v>0</v>
      </c>
      <c r="AE16" s="5">
        <f>SUM('w1'!AF26:AF29)</f>
        <v>0</v>
      </c>
      <c r="AF16" s="5">
        <f>SUM('w1'!AB26:AB29)</f>
        <v>0</v>
      </c>
      <c r="AG16" s="5">
        <f>SUM('w1'!AI26:AI29)</f>
        <v>0</v>
      </c>
      <c r="AH16" s="5">
        <f>SUM('w1'!AH26:AH29)</f>
        <v>0</v>
      </c>
      <c r="AI16" s="6">
        <f t="shared" si="2"/>
        <v>2</v>
      </c>
      <c r="AK16" s="8" t="s">
        <v>12</v>
      </c>
      <c r="AL16" s="5">
        <f>SUM('w1'!AP26:AP29)</f>
        <v>2</v>
      </c>
      <c r="AM16" s="5">
        <f>SUM('w1'!AO26:AO29)</f>
        <v>0</v>
      </c>
      <c r="AN16" s="6">
        <f t="shared" si="3"/>
        <v>2</v>
      </c>
      <c r="AR16" s="8" t="s">
        <v>12</v>
      </c>
      <c r="AS16" s="5">
        <f>SUM('w1'!AQ26:AQ29)</f>
        <v>1</v>
      </c>
      <c r="AT16" s="5">
        <f>SUM('w1'!AR26:AR29)</f>
        <v>0</v>
      </c>
      <c r="AU16" s="6">
        <f t="shared" si="4"/>
        <v>1</v>
      </c>
    </row>
    <row r="17" spans="1:47" ht="14.45" customHeight="1" x14ac:dyDescent="0.25">
      <c r="A17" s="8" t="s">
        <v>13</v>
      </c>
      <c r="B17" s="5">
        <f>SUM('w1'!G30:G33)</f>
        <v>5</v>
      </c>
      <c r="C17" s="5">
        <v>0</v>
      </c>
      <c r="D17" s="5">
        <f>SUM('w1'!C30:C33)</f>
        <v>118</v>
      </c>
      <c r="E17" s="5">
        <f>SUM('w1'!D30:D33)</f>
        <v>1</v>
      </c>
      <c r="F17" s="5">
        <f>SUM('w1'!E30:E33)</f>
        <v>1</v>
      </c>
      <c r="G17" s="5">
        <f>SUM('w1'!F30:F33)</f>
        <v>1</v>
      </c>
      <c r="H17" s="5">
        <f>SUM('w1'!B30:B33)</f>
        <v>4</v>
      </c>
      <c r="I17" s="5">
        <f>SUM('w1'!I30:I33)</f>
        <v>0</v>
      </c>
      <c r="J17" s="5">
        <f>SUM('w1'!H30:H33)</f>
        <v>0</v>
      </c>
      <c r="K17" s="6">
        <f t="shared" si="0"/>
        <v>130</v>
      </c>
      <c r="M17" s="8" t="s">
        <v>13</v>
      </c>
      <c r="N17" s="5">
        <f>SUM('w1'!T30:T33)</f>
        <v>0</v>
      </c>
      <c r="O17" s="5">
        <v>0</v>
      </c>
      <c r="P17" s="5">
        <f>SUM('w1'!P30:P33)</f>
        <v>15</v>
      </c>
      <c r="Q17" s="5">
        <f>SUM('w1'!Q30:Q33)</f>
        <v>0</v>
      </c>
      <c r="R17" s="5">
        <f>SUM('w1'!R30:R33)</f>
        <v>0</v>
      </c>
      <c r="S17" s="5">
        <f>SUM('w1'!S30:S33)</f>
        <v>0</v>
      </c>
      <c r="T17" s="5">
        <f>SUM('w1'!O30:O33)</f>
        <v>1</v>
      </c>
      <c r="U17" s="5">
        <f>SUM('w1'!V30:V33)</f>
        <v>1</v>
      </c>
      <c r="V17" s="5">
        <f>SUM('w1'!U30:U33)</f>
        <v>0</v>
      </c>
      <c r="W17" s="6">
        <f t="shared" si="1"/>
        <v>17</v>
      </c>
      <c r="Y17" s="8" t="s">
        <v>13</v>
      </c>
      <c r="Z17" s="5">
        <f>SUM('w1'!AG30:AG33)</f>
        <v>0</v>
      </c>
      <c r="AA17" s="5">
        <v>0</v>
      </c>
      <c r="AB17" s="5">
        <f>SUM('w1'!AC30:AC33)</f>
        <v>6</v>
      </c>
      <c r="AC17" s="5">
        <f>SUM('w1'!AD30:AD33)</f>
        <v>1</v>
      </c>
      <c r="AD17" s="5">
        <f>SUM('w1'!AE30:AE33)</f>
        <v>0</v>
      </c>
      <c r="AE17" s="5">
        <f>SUM('w1'!AF30:AF33)</f>
        <v>0</v>
      </c>
      <c r="AF17" s="5">
        <f>SUM('w1'!AB30:AB33)</f>
        <v>0</v>
      </c>
      <c r="AG17" s="5">
        <f>SUM('w1'!AI30:AI33)</f>
        <v>0</v>
      </c>
      <c r="AH17" s="5">
        <f>SUM('w1'!AH30:AH33)</f>
        <v>0</v>
      </c>
      <c r="AI17" s="6">
        <f t="shared" si="2"/>
        <v>7</v>
      </c>
      <c r="AK17" s="8" t="s">
        <v>13</v>
      </c>
      <c r="AL17" s="5">
        <f>SUM('w1'!AP30:AP33)</f>
        <v>1</v>
      </c>
      <c r="AM17" s="5">
        <f>SUM('w1'!AO30:AO33)</f>
        <v>2</v>
      </c>
      <c r="AN17" s="6">
        <f t="shared" si="3"/>
        <v>3</v>
      </c>
      <c r="AR17" s="8" t="s">
        <v>13</v>
      </c>
      <c r="AS17" s="5">
        <f>SUM('w1'!AQ30:AQ33)</f>
        <v>0</v>
      </c>
      <c r="AT17" s="5">
        <f>SUM('w1'!AR30:AR33)</f>
        <v>0</v>
      </c>
      <c r="AU17" s="6">
        <f t="shared" si="4"/>
        <v>0</v>
      </c>
    </row>
    <row r="18" spans="1:47" ht="14.45" customHeight="1" x14ac:dyDescent="0.25">
      <c r="A18" s="8" t="s">
        <v>14</v>
      </c>
      <c r="B18" s="5">
        <f>SUM('w1'!G34:G37)</f>
        <v>1</v>
      </c>
      <c r="C18" s="5">
        <v>0</v>
      </c>
      <c r="D18" s="5">
        <f>SUM('w1'!C34:C37)</f>
        <v>105</v>
      </c>
      <c r="E18" s="5">
        <f>SUM('w1'!D34:D37)</f>
        <v>3</v>
      </c>
      <c r="F18" s="5">
        <f>SUM('w1'!E34:E37)</f>
        <v>0</v>
      </c>
      <c r="G18" s="5">
        <f>SUM('w1'!F34:F37)</f>
        <v>0</v>
      </c>
      <c r="H18" s="5">
        <f>SUM('w1'!B34:B37)</f>
        <v>1</v>
      </c>
      <c r="I18" s="5">
        <f>SUM('w1'!I34:I37)</f>
        <v>0</v>
      </c>
      <c r="J18" s="5">
        <f>SUM('w1'!H34:H37)</f>
        <v>0</v>
      </c>
      <c r="K18" s="6">
        <f t="shared" si="0"/>
        <v>110</v>
      </c>
      <c r="M18" s="8" t="s">
        <v>14</v>
      </c>
      <c r="N18" s="5">
        <f>SUM('w1'!T34:T37)</f>
        <v>0</v>
      </c>
      <c r="O18" s="5">
        <v>0</v>
      </c>
      <c r="P18" s="5">
        <f>SUM('w1'!P34:P37)</f>
        <v>24</v>
      </c>
      <c r="Q18" s="5">
        <f>SUM('w1'!Q34:Q37)</f>
        <v>0</v>
      </c>
      <c r="R18" s="5">
        <f>SUM('w1'!R34:R37)</f>
        <v>0</v>
      </c>
      <c r="S18" s="5">
        <f>SUM('w1'!S34:S37)</f>
        <v>1</v>
      </c>
      <c r="T18" s="5">
        <f>SUM('w1'!O34:O37)</f>
        <v>1</v>
      </c>
      <c r="U18" s="5">
        <f>SUM('w1'!V34:V37)</f>
        <v>4</v>
      </c>
      <c r="V18" s="5">
        <f>SUM('w1'!U34:U37)</f>
        <v>0</v>
      </c>
      <c r="W18" s="6">
        <f t="shared" si="1"/>
        <v>30</v>
      </c>
      <c r="Y18" s="8" t="s">
        <v>14</v>
      </c>
      <c r="Z18" s="5">
        <f>SUM('w1'!AG34:AG37)</f>
        <v>0</v>
      </c>
      <c r="AA18" s="5">
        <v>0</v>
      </c>
      <c r="AB18" s="5">
        <f>SUM('w1'!AC34:AC37)</f>
        <v>7</v>
      </c>
      <c r="AC18" s="5">
        <f>SUM('w1'!AD34:AD37)</f>
        <v>3</v>
      </c>
      <c r="AD18" s="5">
        <f>SUM('w1'!AE34:AE37)</f>
        <v>2</v>
      </c>
      <c r="AE18" s="5">
        <f>SUM('w1'!AF34:AF37)</f>
        <v>0</v>
      </c>
      <c r="AF18" s="5">
        <f>SUM('w1'!AB34:AB37)</f>
        <v>0</v>
      </c>
      <c r="AG18" s="5">
        <f>SUM('w1'!AI34:AI37)</f>
        <v>1</v>
      </c>
      <c r="AH18" s="5">
        <f>SUM('w1'!AH34:AH37)</f>
        <v>0</v>
      </c>
      <c r="AI18" s="6">
        <f t="shared" si="2"/>
        <v>13</v>
      </c>
      <c r="AK18" s="8" t="s">
        <v>14</v>
      </c>
      <c r="AL18" s="5">
        <f>SUM('w1'!AP34:AP37)</f>
        <v>9</v>
      </c>
      <c r="AM18" s="5">
        <f>SUM('w1'!AO34:AO37)</f>
        <v>9</v>
      </c>
      <c r="AN18" s="6">
        <f t="shared" si="3"/>
        <v>18</v>
      </c>
      <c r="AR18" s="8" t="s">
        <v>14</v>
      </c>
      <c r="AS18" s="5">
        <f>SUM('w1'!AQ34:AQ37)</f>
        <v>1</v>
      </c>
      <c r="AT18" s="5">
        <f>SUM('w1'!AR34:AR37)</f>
        <v>1</v>
      </c>
      <c r="AU18" s="6">
        <f t="shared" si="4"/>
        <v>2</v>
      </c>
    </row>
    <row r="19" spans="1:47" ht="14.45" customHeight="1" x14ac:dyDescent="0.25">
      <c r="A19" s="8" t="s">
        <v>15</v>
      </c>
      <c r="B19" s="5">
        <f>SUM('w1'!G38:G41)</f>
        <v>7</v>
      </c>
      <c r="C19" s="5">
        <v>0</v>
      </c>
      <c r="D19" s="5">
        <f>SUM('w1'!C38:C41)</f>
        <v>119</v>
      </c>
      <c r="E19" s="5">
        <f>SUM('w1'!D38:D41)</f>
        <v>8</v>
      </c>
      <c r="F19" s="5">
        <f>SUM('w1'!E38:E41)</f>
        <v>0</v>
      </c>
      <c r="G19" s="5">
        <f>SUM('w1'!F38:F41)</f>
        <v>1</v>
      </c>
      <c r="H19" s="5">
        <f>SUM('w1'!B38:B41)</f>
        <v>0</v>
      </c>
      <c r="I19" s="5">
        <f>SUM('w1'!I38:I41)</f>
        <v>0</v>
      </c>
      <c r="J19" s="5">
        <f>SUM('w1'!H38:H41)</f>
        <v>0</v>
      </c>
      <c r="K19" s="6">
        <f t="shared" si="0"/>
        <v>135</v>
      </c>
      <c r="M19" s="8" t="s">
        <v>15</v>
      </c>
      <c r="N19" s="5">
        <f>SUM('w1'!T38:T41)</f>
        <v>0</v>
      </c>
      <c r="O19" s="5">
        <v>0</v>
      </c>
      <c r="P19" s="5">
        <f>SUM('w1'!P38:P41)</f>
        <v>10</v>
      </c>
      <c r="Q19" s="5">
        <f>SUM('w1'!Q38:Q41)</f>
        <v>1</v>
      </c>
      <c r="R19" s="5">
        <f>SUM('w1'!R38:R41)</f>
        <v>0</v>
      </c>
      <c r="S19" s="5">
        <f>SUM('w1'!S38:S41)</f>
        <v>0</v>
      </c>
      <c r="T19" s="5">
        <f>SUM('w1'!O38:O41)</f>
        <v>0</v>
      </c>
      <c r="U19" s="5">
        <f>SUM('w1'!V38:V41)</f>
        <v>0</v>
      </c>
      <c r="V19" s="5">
        <f>SUM('w1'!U38:U41)</f>
        <v>0</v>
      </c>
      <c r="W19" s="6">
        <f t="shared" si="1"/>
        <v>11</v>
      </c>
      <c r="Y19" s="8" t="s">
        <v>15</v>
      </c>
      <c r="Z19" s="5">
        <f>SUM('w1'!AG38:AG41)</f>
        <v>0</v>
      </c>
      <c r="AA19" s="5">
        <v>0</v>
      </c>
      <c r="AB19" s="5">
        <f>SUM('w1'!AC38:AC41)</f>
        <v>14</v>
      </c>
      <c r="AC19" s="5">
        <f>SUM('w1'!AD38:AD41)</f>
        <v>1</v>
      </c>
      <c r="AD19" s="5">
        <f>SUM('w1'!AE38:AE41)</f>
        <v>0</v>
      </c>
      <c r="AE19" s="5">
        <f>SUM('w1'!AF38:AF41)</f>
        <v>1</v>
      </c>
      <c r="AF19" s="5">
        <f>SUM('w1'!AB38:AB41)</f>
        <v>0</v>
      </c>
      <c r="AG19" s="5">
        <f>SUM('w1'!AI38:AI41)</f>
        <v>0</v>
      </c>
      <c r="AH19" s="5">
        <f>SUM('w1'!AH38:AH41)</f>
        <v>0</v>
      </c>
      <c r="AI19" s="6">
        <f t="shared" si="2"/>
        <v>16</v>
      </c>
      <c r="AK19" s="8" t="s">
        <v>15</v>
      </c>
      <c r="AL19" s="5">
        <f>SUM('w1'!AP38:AP41)</f>
        <v>6</v>
      </c>
      <c r="AM19" s="5">
        <f>SUM('w1'!AO38:AO41)</f>
        <v>10</v>
      </c>
      <c r="AN19" s="6">
        <f t="shared" si="3"/>
        <v>16</v>
      </c>
      <c r="AR19" s="8" t="s">
        <v>15</v>
      </c>
      <c r="AS19" s="5">
        <f>SUM('w1'!AQ38:AQ41)</f>
        <v>0</v>
      </c>
      <c r="AT19" s="5">
        <f>SUM('w1'!AR38:AR41)</f>
        <v>0</v>
      </c>
      <c r="AU19" s="6">
        <f t="shared" si="4"/>
        <v>0</v>
      </c>
    </row>
    <row r="20" spans="1:47" ht="14.45" customHeight="1" x14ac:dyDescent="0.25">
      <c r="A20" s="8" t="s">
        <v>16</v>
      </c>
      <c r="B20" s="5">
        <f>SUM('w1'!G42:G45)</f>
        <v>0</v>
      </c>
      <c r="C20" s="5">
        <v>0</v>
      </c>
      <c r="D20" s="5">
        <f>SUM('w1'!C42:C45)</f>
        <v>137</v>
      </c>
      <c r="E20" s="5">
        <f>SUM('w1'!D42:D45)</f>
        <v>2</v>
      </c>
      <c r="F20" s="5">
        <f>SUM('w1'!E42:E45)</f>
        <v>1</v>
      </c>
      <c r="G20" s="5">
        <f>SUM('w1'!F42:F45)</f>
        <v>3</v>
      </c>
      <c r="H20" s="5">
        <f>SUM('w1'!B42:B45)</f>
        <v>1</v>
      </c>
      <c r="I20" s="5">
        <f>SUM('w1'!I42:I45)</f>
        <v>0</v>
      </c>
      <c r="J20" s="5">
        <f>SUM('w1'!H42:H45)</f>
        <v>0</v>
      </c>
      <c r="K20" s="6">
        <f t="shared" si="0"/>
        <v>144</v>
      </c>
      <c r="M20" s="8" t="s">
        <v>16</v>
      </c>
      <c r="N20" s="5">
        <f>SUM('w1'!T42:T45)</f>
        <v>0</v>
      </c>
      <c r="O20" s="5">
        <v>0</v>
      </c>
      <c r="P20" s="5">
        <f>SUM('w1'!P42:P45)</f>
        <v>6</v>
      </c>
      <c r="Q20" s="5">
        <f>SUM('w1'!Q42:Q45)</f>
        <v>0</v>
      </c>
      <c r="R20" s="5">
        <f>SUM('w1'!R42:R45)</f>
        <v>1</v>
      </c>
      <c r="S20" s="5">
        <f>SUM('w1'!S42:S45)</f>
        <v>0</v>
      </c>
      <c r="T20" s="5">
        <f>SUM('w1'!O42:O45)</f>
        <v>1</v>
      </c>
      <c r="U20" s="5">
        <f>SUM('w1'!V42:V45)</f>
        <v>0</v>
      </c>
      <c r="V20" s="5">
        <f>SUM('w1'!U42:U45)</f>
        <v>0</v>
      </c>
      <c r="W20" s="6">
        <f t="shared" si="1"/>
        <v>8</v>
      </c>
      <c r="Y20" s="8" t="s">
        <v>16</v>
      </c>
      <c r="Z20" s="5">
        <f>SUM('w1'!AG42:AG45)</f>
        <v>0</v>
      </c>
      <c r="AA20" s="5">
        <v>0</v>
      </c>
      <c r="AB20" s="5">
        <f>SUM('w1'!AC42:AC45)</f>
        <v>13</v>
      </c>
      <c r="AC20" s="5">
        <f>SUM('w1'!AD42:AD45)</f>
        <v>3</v>
      </c>
      <c r="AD20" s="5">
        <f>SUM('w1'!AE42:AE45)</f>
        <v>0</v>
      </c>
      <c r="AE20" s="5">
        <f>SUM('w1'!AF42:AF45)</f>
        <v>0</v>
      </c>
      <c r="AF20" s="5">
        <f>SUM('w1'!AB42:AB45)</f>
        <v>0</v>
      </c>
      <c r="AG20" s="5">
        <f>SUM('w1'!AI42:AI45)</f>
        <v>0</v>
      </c>
      <c r="AH20" s="5">
        <f>SUM('w1'!AH42:AH45)</f>
        <v>0</v>
      </c>
      <c r="AI20" s="6">
        <f t="shared" si="2"/>
        <v>16</v>
      </c>
      <c r="AK20" s="8" t="s">
        <v>16</v>
      </c>
      <c r="AL20" s="5">
        <f>SUM('w1'!AP42:AP45)</f>
        <v>14</v>
      </c>
      <c r="AM20" s="5">
        <f>SUM('w1'!AO42:AO45)</f>
        <v>2</v>
      </c>
      <c r="AN20" s="6">
        <f t="shared" si="3"/>
        <v>16</v>
      </c>
      <c r="AR20" s="8" t="s">
        <v>16</v>
      </c>
      <c r="AS20" s="5">
        <f>SUM('w1'!AQ42:AQ45)</f>
        <v>3</v>
      </c>
      <c r="AT20" s="5">
        <f>SUM('w1'!AR42:AR45)</f>
        <v>0</v>
      </c>
      <c r="AU20" s="6">
        <f t="shared" si="4"/>
        <v>3</v>
      </c>
    </row>
    <row r="21" spans="1:47" ht="14.45" customHeight="1" x14ac:dyDescent="0.25">
      <c r="A21" s="8" t="s">
        <v>17</v>
      </c>
      <c r="B21" s="5">
        <f>SUM('w1'!G46:G49)</f>
        <v>3</v>
      </c>
      <c r="C21" s="5">
        <v>0</v>
      </c>
      <c r="D21" s="5">
        <f>SUM('w1'!C46:C49)</f>
        <v>98</v>
      </c>
      <c r="E21" s="5">
        <f>SUM('w1'!D46:D49)</f>
        <v>8</v>
      </c>
      <c r="F21" s="5">
        <f>SUM('w1'!E46:E49)</f>
        <v>0</v>
      </c>
      <c r="G21" s="5">
        <f>SUM('w1'!F46:F49)</f>
        <v>0</v>
      </c>
      <c r="H21" s="5">
        <f>SUM('w1'!B46:B49)</f>
        <v>3</v>
      </c>
      <c r="I21" s="5">
        <f>SUM('w1'!I46:I49)</f>
        <v>0</v>
      </c>
      <c r="J21" s="5">
        <f>SUM('w1'!H46:H49)</f>
        <v>0</v>
      </c>
      <c r="K21" s="6">
        <f t="shared" si="0"/>
        <v>112</v>
      </c>
      <c r="M21" s="8" t="s">
        <v>17</v>
      </c>
      <c r="N21" s="5">
        <f>SUM('w1'!T46:T49)</f>
        <v>0</v>
      </c>
      <c r="O21" s="5">
        <v>0</v>
      </c>
      <c r="P21" s="5">
        <f>SUM('w1'!P46:P49)</f>
        <v>7</v>
      </c>
      <c r="Q21" s="5">
        <f>SUM('w1'!Q46:Q49)</f>
        <v>1</v>
      </c>
      <c r="R21" s="5">
        <f>SUM('w1'!R46:R49)</f>
        <v>0</v>
      </c>
      <c r="S21" s="5">
        <f>SUM('w1'!S46:S49)</f>
        <v>0</v>
      </c>
      <c r="T21" s="5">
        <f>SUM('w1'!O46:O49)</f>
        <v>1</v>
      </c>
      <c r="U21" s="5">
        <f>SUM('w1'!V46:V49)</f>
        <v>1</v>
      </c>
      <c r="V21" s="5">
        <f>SUM('w1'!U46:U49)</f>
        <v>0</v>
      </c>
      <c r="W21" s="6">
        <f t="shared" si="1"/>
        <v>10</v>
      </c>
      <c r="Y21" s="8" t="s">
        <v>17</v>
      </c>
      <c r="Z21" s="5">
        <f>SUM('w1'!AG46:AG49)</f>
        <v>0</v>
      </c>
      <c r="AA21" s="5">
        <v>0</v>
      </c>
      <c r="AB21" s="5">
        <f>SUM('w1'!AC46:AC49)</f>
        <v>24</v>
      </c>
      <c r="AC21" s="5">
        <f>SUM('w1'!AD46:AD49)</f>
        <v>1</v>
      </c>
      <c r="AD21" s="5">
        <f>SUM('w1'!AE46:AE49)</f>
        <v>0</v>
      </c>
      <c r="AE21" s="5">
        <f>SUM('w1'!AF46:AF49)</f>
        <v>1</v>
      </c>
      <c r="AF21" s="5">
        <f>SUM('w1'!AB46:AB49)</f>
        <v>0</v>
      </c>
      <c r="AG21" s="5">
        <f>SUM('w1'!AI46:AI49)</f>
        <v>0</v>
      </c>
      <c r="AH21" s="5">
        <f>SUM('w1'!AH46:AH49)</f>
        <v>0</v>
      </c>
      <c r="AI21" s="6">
        <f t="shared" si="2"/>
        <v>26</v>
      </c>
      <c r="AK21" s="8" t="s">
        <v>17</v>
      </c>
      <c r="AL21" s="5">
        <f>SUM('w1'!AP46:AP49)</f>
        <v>22</v>
      </c>
      <c r="AM21" s="5">
        <f>SUM('w1'!AO46:AO49)</f>
        <v>18</v>
      </c>
      <c r="AN21" s="6">
        <f t="shared" si="3"/>
        <v>40</v>
      </c>
      <c r="AR21" s="8" t="s">
        <v>17</v>
      </c>
      <c r="AS21" s="5">
        <f>SUM('w1'!AQ46:AQ49)</f>
        <v>2</v>
      </c>
      <c r="AT21" s="5">
        <f>SUM('w1'!AR46:AR49)</f>
        <v>1</v>
      </c>
      <c r="AU21" s="6">
        <f t="shared" si="4"/>
        <v>3</v>
      </c>
    </row>
    <row r="22" spans="1:47" ht="14.45" customHeight="1" x14ac:dyDescent="0.25">
      <c r="A22" s="8" t="s">
        <v>18</v>
      </c>
      <c r="B22" s="5">
        <f>SUM('w1'!G50:G53)</f>
        <v>3</v>
      </c>
      <c r="C22" s="5">
        <v>0</v>
      </c>
      <c r="D22" s="5">
        <f>SUM('w1'!C50:C53)</f>
        <v>103</v>
      </c>
      <c r="E22" s="5">
        <f>SUM('w1'!D50:D53)</f>
        <v>3</v>
      </c>
      <c r="F22" s="5">
        <f>SUM('w1'!E50:E53)</f>
        <v>1</v>
      </c>
      <c r="G22" s="5">
        <f>SUM('w1'!F50:F53)</f>
        <v>1</v>
      </c>
      <c r="H22" s="5">
        <f>SUM('w1'!B50:B53)</f>
        <v>0</v>
      </c>
      <c r="I22" s="5">
        <f>SUM('w1'!I50:I53)</f>
        <v>1</v>
      </c>
      <c r="J22" s="5">
        <f>SUM('w1'!H50:H53)</f>
        <v>0</v>
      </c>
      <c r="K22" s="6">
        <f t="shared" si="0"/>
        <v>112</v>
      </c>
      <c r="M22" s="8" t="s">
        <v>18</v>
      </c>
      <c r="N22" s="5">
        <f>SUM('w1'!T50:T53)</f>
        <v>0</v>
      </c>
      <c r="O22" s="5">
        <v>0</v>
      </c>
      <c r="P22" s="5">
        <f>SUM('w1'!P50:P53)</f>
        <v>6</v>
      </c>
      <c r="Q22" s="5">
        <f>SUM('w1'!Q50:Q53)</f>
        <v>4</v>
      </c>
      <c r="R22" s="5">
        <f>SUM('w1'!R50:R53)</f>
        <v>0</v>
      </c>
      <c r="S22" s="5">
        <f>SUM('w1'!S50:S53)</f>
        <v>0</v>
      </c>
      <c r="T22" s="5">
        <f>SUM('w1'!O50:O53)</f>
        <v>0</v>
      </c>
      <c r="U22" s="5">
        <f>SUM('w1'!V50:V53)</f>
        <v>0</v>
      </c>
      <c r="V22" s="5">
        <f>SUM('w1'!U50:U53)</f>
        <v>0</v>
      </c>
      <c r="W22" s="6">
        <f t="shared" si="1"/>
        <v>10</v>
      </c>
      <c r="Y22" s="8" t="s">
        <v>18</v>
      </c>
      <c r="Z22" s="5">
        <f>SUM('w1'!AG50:AG53)</f>
        <v>0</v>
      </c>
      <c r="AA22" s="5">
        <v>0</v>
      </c>
      <c r="AB22" s="5">
        <f>SUM('w1'!AC50:AC53)</f>
        <v>23</v>
      </c>
      <c r="AC22" s="5">
        <f>SUM('w1'!AD50:AD53)</f>
        <v>2</v>
      </c>
      <c r="AD22" s="5">
        <f>SUM('w1'!AE50:AE53)</f>
        <v>0</v>
      </c>
      <c r="AE22" s="5">
        <f>SUM('w1'!AF50:AF53)</f>
        <v>0</v>
      </c>
      <c r="AF22" s="5">
        <f>SUM('w1'!AB50:AB53)</f>
        <v>0</v>
      </c>
      <c r="AG22" s="5">
        <f>SUM('w1'!AI50:AI53)</f>
        <v>0</v>
      </c>
      <c r="AH22" s="5">
        <f>SUM('w1'!AH50:AH53)</f>
        <v>0</v>
      </c>
      <c r="AI22" s="6">
        <f t="shared" si="2"/>
        <v>25</v>
      </c>
      <c r="AK22" s="8" t="s">
        <v>18</v>
      </c>
      <c r="AL22" s="5">
        <f>SUM('w1'!AP50:AP53)</f>
        <v>19</v>
      </c>
      <c r="AM22" s="5">
        <f>SUM('w1'!AO50:AO53)</f>
        <v>12</v>
      </c>
      <c r="AN22" s="6">
        <f t="shared" si="3"/>
        <v>31</v>
      </c>
      <c r="AR22" s="8" t="s">
        <v>18</v>
      </c>
      <c r="AS22" s="5">
        <f>SUM('w1'!AQ50:AQ53)</f>
        <v>7</v>
      </c>
      <c r="AT22" s="5">
        <f>SUM('w1'!AR50:AR53)</f>
        <v>3</v>
      </c>
      <c r="AU22" s="6">
        <f t="shared" si="4"/>
        <v>10</v>
      </c>
    </row>
    <row r="23" spans="1:47" ht="14.45" customHeight="1" x14ac:dyDescent="0.25">
      <c r="A23" s="8" t="s">
        <v>19</v>
      </c>
      <c r="B23" s="5">
        <f>SUM('w1'!G54:G57)</f>
        <v>3</v>
      </c>
      <c r="C23" s="5">
        <v>0</v>
      </c>
      <c r="D23" s="5">
        <f>SUM('w1'!C54:C57)</f>
        <v>106</v>
      </c>
      <c r="E23" s="5">
        <f>SUM('w1'!D54:D57)</f>
        <v>9</v>
      </c>
      <c r="F23" s="5">
        <f>SUM('w1'!E54:E57)</f>
        <v>0</v>
      </c>
      <c r="G23" s="5">
        <f>SUM('w1'!F54:F57)</f>
        <v>1</v>
      </c>
      <c r="H23" s="5">
        <f>SUM('w1'!B54:B57)</f>
        <v>1</v>
      </c>
      <c r="I23" s="5">
        <f>SUM('w1'!I54:I57)</f>
        <v>0</v>
      </c>
      <c r="J23" s="5">
        <f>SUM('w1'!H54:H57)</f>
        <v>0</v>
      </c>
      <c r="K23" s="6">
        <f t="shared" si="0"/>
        <v>120</v>
      </c>
      <c r="M23" s="8" t="s">
        <v>19</v>
      </c>
      <c r="N23" s="5">
        <f>SUM('w1'!T54:T57)</f>
        <v>0</v>
      </c>
      <c r="O23" s="5">
        <v>0</v>
      </c>
      <c r="P23" s="5">
        <f>SUM('w1'!P54:P57)</f>
        <v>10</v>
      </c>
      <c r="Q23" s="5">
        <f>SUM('w1'!Q54:Q57)</f>
        <v>2</v>
      </c>
      <c r="R23" s="5">
        <f>SUM('w1'!R54:R57)</f>
        <v>0</v>
      </c>
      <c r="S23" s="5">
        <f>SUM('w1'!S54:S57)</f>
        <v>0</v>
      </c>
      <c r="T23" s="5">
        <f>SUM('w1'!O54:O57)</f>
        <v>0</v>
      </c>
      <c r="U23" s="5">
        <f>SUM('w1'!V54:V57)</f>
        <v>0</v>
      </c>
      <c r="V23" s="5">
        <f>SUM('w1'!U54:U57)</f>
        <v>0</v>
      </c>
      <c r="W23" s="6">
        <f t="shared" si="1"/>
        <v>12</v>
      </c>
      <c r="Y23" s="8" t="s">
        <v>19</v>
      </c>
      <c r="Z23" s="5">
        <f>SUM('w1'!AG54:AG57)</f>
        <v>0</v>
      </c>
      <c r="AA23" s="5">
        <v>0</v>
      </c>
      <c r="AB23" s="5">
        <f>SUM('w1'!AC54:AC57)</f>
        <v>17</v>
      </c>
      <c r="AC23" s="5">
        <f>SUM('w1'!AD54:AD57)</f>
        <v>2</v>
      </c>
      <c r="AD23" s="5">
        <f>SUM('w1'!AE54:AE57)</f>
        <v>0</v>
      </c>
      <c r="AE23" s="5">
        <f>SUM('w1'!AF54:AF57)</f>
        <v>0</v>
      </c>
      <c r="AF23" s="5">
        <f>SUM('w1'!AB54:AB57)</f>
        <v>0</v>
      </c>
      <c r="AG23" s="5">
        <f>SUM('w1'!AI54:AI57)</f>
        <v>2</v>
      </c>
      <c r="AH23" s="5">
        <f>SUM('w1'!AH54:AH57)</f>
        <v>0</v>
      </c>
      <c r="AI23" s="6">
        <f t="shared" si="2"/>
        <v>21</v>
      </c>
      <c r="AK23" s="8" t="s">
        <v>19</v>
      </c>
      <c r="AL23" s="5">
        <f>SUM('w1'!AP54:AP57)</f>
        <v>12</v>
      </c>
      <c r="AM23" s="5">
        <f>SUM('w1'!AO54:AO57)</f>
        <v>10</v>
      </c>
      <c r="AN23" s="6">
        <f t="shared" si="3"/>
        <v>22</v>
      </c>
      <c r="AR23" s="8" t="s">
        <v>19</v>
      </c>
      <c r="AS23" s="5">
        <f>SUM('w1'!AQ54:AQ57)</f>
        <v>1</v>
      </c>
      <c r="AT23" s="5">
        <f>SUM('w1'!AR54:AR57)</f>
        <v>2</v>
      </c>
      <c r="AU23" s="6">
        <f t="shared" si="4"/>
        <v>3</v>
      </c>
    </row>
    <row r="24" spans="1:47" ht="14.45" customHeight="1" x14ac:dyDescent="0.25">
      <c r="A24" s="9" t="s">
        <v>26</v>
      </c>
      <c r="B24" s="2">
        <f>'w1'!G58</f>
        <v>1</v>
      </c>
      <c r="C24" s="5">
        <v>0</v>
      </c>
      <c r="D24" s="2">
        <f>'w1'!C58</f>
        <v>47</v>
      </c>
      <c r="E24" s="2">
        <f>'w1'!D58</f>
        <v>6</v>
      </c>
      <c r="F24" s="2">
        <f>'w1'!E58</f>
        <v>0</v>
      </c>
      <c r="G24" s="2">
        <f>'w1'!F58</f>
        <v>1</v>
      </c>
      <c r="H24" s="2">
        <f>'w1'!B58</f>
        <v>0</v>
      </c>
      <c r="I24" s="2">
        <f>'w1'!I58</f>
        <v>0</v>
      </c>
      <c r="J24" s="2">
        <f>'w1'!H58</f>
        <v>0</v>
      </c>
      <c r="K24" s="6">
        <f t="shared" si="0"/>
        <v>55</v>
      </c>
      <c r="M24" s="9" t="s">
        <v>26</v>
      </c>
      <c r="N24" s="2">
        <f>'w1'!T58</f>
        <v>0</v>
      </c>
      <c r="O24" s="5">
        <v>0</v>
      </c>
      <c r="P24" s="2">
        <f>'w1'!P58</f>
        <v>6</v>
      </c>
      <c r="Q24" s="2">
        <f>'w1'!Q58</f>
        <v>0</v>
      </c>
      <c r="R24" s="2">
        <f>'w1'!R58</f>
        <v>0</v>
      </c>
      <c r="S24" s="2">
        <f>'w1'!S58</f>
        <v>0</v>
      </c>
      <c r="T24" s="2">
        <f>'w1'!O58</f>
        <v>0</v>
      </c>
      <c r="U24" s="2">
        <f>'w1'!V58</f>
        <v>0</v>
      </c>
      <c r="V24" s="2">
        <f>'w1'!U58</f>
        <v>0</v>
      </c>
      <c r="W24" s="6">
        <f t="shared" si="1"/>
        <v>6</v>
      </c>
      <c r="Y24" s="9" t="s">
        <v>26</v>
      </c>
      <c r="Z24" s="2">
        <f>'w1'!AG58</f>
        <v>0</v>
      </c>
      <c r="AA24" s="5">
        <v>0</v>
      </c>
      <c r="AB24" s="2">
        <f>'w1'!AC58</f>
        <v>5</v>
      </c>
      <c r="AC24" s="2">
        <f>'w1'!AD58</f>
        <v>0</v>
      </c>
      <c r="AD24" s="2">
        <f>'w1'!AE58</f>
        <v>0</v>
      </c>
      <c r="AE24" s="2">
        <f>'w1'!AF58</f>
        <v>0</v>
      </c>
      <c r="AF24" s="2">
        <f>'w1'!AB58</f>
        <v>0</v>
      </c>
      <c r="AG24" s="2">
        <f>'w1'!AI58</f>
        <v>0</v>
      </c>
      <c r="AH24" s="2">
        <f>'w1'!AH58</f>
        <v>0</v>
      </c>
      <c r="AI24" s="6">
        <f t="shared" si="2"/>
        <v>5</v>
      </c>
      <c r="AK24" s="9" t="s">
        <v>26</v>
      </c>
      <c r="AL24" s="5">
        <f>'w1'!AP58</f>
        <v>4</v>
      </c>
      <c r="AM24" s="5">
        <f>'w1'!AO58</f>
        <v>0</v>
      </c>
      <c r="AN24" s="6">
        <f t="shared" si="3"/>
        <v>4</v>
      </c>
      <c r="AR24" s="9" t="s">
        <v>26</v>
      </c>
      <c r="AS24" s="5">
        <f>'w1'!AQ58</f>
        <v>0</v>
      </c>
      <c r="AT24" s="5">
        <f>'w1'!AR58</f>
        <v>0</v>
      </c>
      <c r="AU24" s="6">
        <f t="shared" si="4"/>
        <v>0</v>
      </c>
    </row>
    <row r="25" spans="1:47" ht="14.45" customHeight="1" x14ac:dyDescent="0.25">
      <c r="A25" s="9" t="s">
        <v>27</v>
      </c>
      <c r="B25" s="2">
        <f>'w1'!G59</f>
        <v>0</v>
      </c>
      <c r="C25" s="5">
        <v>0</v>
      </c>
      <c r="D25" s="2">
        <f>'w1'!C59</f>
        <v>27</v>
      </c>
      <c r="E25" s="2">
        <f>'w1'!D59</f>
        <v>0</v>
      </c>
      <c r="F25" s="2">
        <f>'w1'!E59</f>
        <v>0</v>
      </c>
      <c r="G25" s="2">
        <f>'w1'!F59</f>
        <v>0</v>
      </c>
      <c r="H25" s="2">
        <f>'w1'!B59</f>
        <v>0</v>
      </c>
      <c r="I25" s="2">
        <f>'w1'!I59</f>
        <v>0</v>
      </c>
      <c r="J25" s="2">
        <f>'w1'!H59</f>
        <v>0</v>
      </c>
      <c r="K25" s="6">
        <f t="shared" si="0"/>
        <v>27</v>
      </c>
      <c r="M25" s="9" t="s">
        <v>27</v>
      </c>
      <c r="N25" s="2">
        <f>'w1'!T59</f>
        <v>0</v>
      </c>
      <c r="O25" s="5">
        <v>0</v>
      </c>
      <c r="P25" s="2">
        <f>'w1'!P59</f>
        <v>2</v>
      </c>
      <c r="Q25" s="2">
        <f>'w1'!Q59</f>
        <v>1</v>
      </c>
      <c r="R25" s="2">
        <f>'w1'!R59</f>
        <v>1</v>
      </c>
      <c r="S25" s="2">
        <f>'w1'!S59</f>
        <v>0</v>
      </c>
      <c r="T25" s="2">
        <f>'w1'!O59</f>
        <v>0</v>
      </c>
      <c r="U25" s="2">
        <f>'w1'!V59</f>
        <v>0</v>
      </c>
      <c r="V25" s="2">
        <f>'w1'!U59</f>
        <v>0</v>
      </c>
      <c r="W25" s="6">
        <f t="shared" si="1"/>
        <v>4</v>
      </c>
      <c r="Y25" s="9" t="s">
        <v>27</v>
      </c>
      <c r="Z25" s="2">
        <f>'w1'!AG59</f>
        <v>0</v>
      </c>
      <c r="AA25" s="5">
        <v>0</v>
      </c>
      <c r="AB25" s="2">
        <f>'w1'!AC59</f>
        <v>2</v>
      </c>
      <c r="AC25" s="2">
        <f>'w1'!AD59</f>
        <v>0</v>
      </c>
      <c r="AD25" s="2">
        <f>'w1'!AE59</f>
        <v>0</v>
      </c>
      <c r="AE25" s="2">
        <f>'w1'!AF59</f>
        <v>0</v>
      </c>
      <c r="AF25" s="2">
        <f>'w1'!AB59</f>
        <v>0</v>
      </c>
      <c r="AG25" s="2">
        <f>'w1'!AI59</f>
        <v>1</v>
      </c>
      <c r="AH25" s="2">
        <f>'w1'!AH59</f>
        <v>0</v>
      </c>
      <c r="AI25" s="6">
        <f t="shared" si="2"/>
        <v>3</v>
      </c>
      <c r="AK25" s="9" t="s">
        <v>27</v>
      </c>
      <c r="AL25" s="5">
        <f>'w1'!AP59</f>
        <v>5</v>
      </c>
      <c r="AM25" s="5">
        <f>'w1'!AO59</f>
        <v>0</v>
      </c>
      <c r="AN25" s="6">
        <f t="shared" si="3"/>
        <v>5</v>
      </c>
      <c r="AR25" s="9" t="s">
        <v>27</v>
      </c>
      <c r="AS25" s="5">
        <f>'w1'!AQ59</f>
        <v>1</v>
      </c>
      <c r="AT25" s="5">
        <f>'w1'!AR59</f>
        <v>0</v>
      </c>
      <c r="AU25" s="6">
        <f t="shared" si="4"/>
        <v>1</v>
      </c>
    </row>
    <row r="26" spans="1:47" ht="14.45" customHeight="1" x14ac:dyDescent="0.25">
      <c r="A26" s="9" t="s">
        <v>28</v>
      </c>
      <c r="B26" s="2">
        <f>'w1'!G60</f>
        <v>0</v>
      </c>
      <c r="C26" s="5">
        <v>0</v>
      </c>
      <c r="D26" s="2">
        <f>'w1'!C60</f>
        <v>16</v>
      </c>
      <c r="E26" s="2">
        <f>'w1'!D60</f>
        <v>1</v>
      </c>
      <c r="F26" s="2">
        <f>'w1'!E60</f>
        <v>0</v>
      </c>
      <c r="G26" s="2">
        <f>'w1'!F60</f>
        <v>1</v>
      </c>
      <c r="H26" s="2">
        <f>'w1'!B60</f>
        <v>0</v>
      </c>
      <c r="I26" s="2">
        <f>'w1'!I60</f>
        <v>0</v>
      </c>
      <c r="J26" s="2">
        <f>'w1'!H60</f>
        <v>0</v>
      </c>
      <c r="K26" s="6">
        <f t="shared" si="0"/>
        <v>18</v>
      </c>
      <c r="M26" s="9" t="s">
        <v>28</v>
      </c>
      <c r="N26" s="2">
        <f>'w1'!T60</f>
        <v>0</v>
      </c>
      <c r="O26" s="5">
        <v>0</v>
      </c>
      <c r="P26" s="2">
        <f>'w1'!P60</f>
        <v>1</v>
      </c>
      <c r="Q26" s="2">
        <f>'w1'!Q60</f>
        <v>0</v>
      </c>
      <c r="R26" s="2">
        <f>'w1'!R60</f>
        <v>0</v>
      </c>
      <c r="S26" s="2">
        <f>'w1'!S60</f>
        <v>0</v>
      </c>
      <c r="T26" s="2">
        <f>'w1'!O60</f>
        <v>0</v>
      </c>
      <c r="U26" s="2">
        <f>'w1'!V60</f>
        <v>0</v>
      </c>
      <c r="V26" s="2">
        <f>'w1'!U60</f>
        <v>0</v>
      </c>
      <c r="W26" s="6">
        <f t="shared" si="1"/>
        <v>1</v>
      </c>
      <c r="Y26" s="9" t="s">
        <v>28</v>
      </c>
      <c r="Z26" s="2">
        <f>'w1'!AG60</f>
        <v>0</v>
      </c>
      <c r="AA26" s="5">
        <v>0</v>
      </c>
      <c r="AB26" s="2">
        <f>'w1'!AC60</f>
        <v>9</v>
      </c>
      <c r="AC26" s="2">
        <f>'w1'!AD60</f>
        <v>0</v>
      </c>
      <c r="AD26" s="2">
        <f>'w1'!AE60</f>
        <v>0</v>
      </c>
      <c r="AE26" s="2">
        <f>'w1'!AF60</f>
        <v>0</v>
      </c>
      <c r="AF26" s="2">
        <f>'w1'!AB60</f>
        <v>0</v>
      </c>
      <c r="AG26" s="2">
        <f>'w1'!AI60</f>
        <v>1</v>
      </c>
      <c r="AH26" s="2">
        <f>'w1'!AH60</f>
        <v>0</v>
      </c>
      <c r="AI26" s="6">
        <f t="shared" si="2"/>
        <v>10</v>
      </c>
      <c r="AK26" s="9" t="s">
        <v>28</v>
      </c>
      <c r="AL26" s="5">
        <f>'w1'!AP60</f>
        <v>3</v>
      </c>
      <c r="AM26" s="5">
        <f>'w1'!AO60</f>
        <v>4</v>
      </c>
      <c r="AN26" s="6">
        <f t="shared" si="3"/>
        <v>7</v>
      </c>
      <c r="AR26" s="9" t="s">
        <v>28</v>
      </c>
      <c r="AS26" s="5">
        <f>'w1'!AQ60</f>
        <v>1</v>
      </c>
      <c r="AT26" s="5">
        <f>'w1'!AR60</f>
        <v>0</v>
      </c>
      <c r="AU26" s="6">
        <f t="shared" si="4"/>
        <v>1</v>
      </c>
    </row>
    <row r="27" spans="1:47" ht="14.45" customHeight="1" x14ac:dyDescent="0.25">
      <c r="A27" s="9" t="s">
        <v>29</v>
      </c>
      <c r="B27" s="2">
        <f>'w1'!G61</f>
        <v>1</v>
      </c>
      <c r="C27" s="5">
        <v>0</v>
      </c>
      <c r="D27" s="2">
        <f>'w1'!C61</f>
        <v>30</v>
      </c>
      <c r="E27" s="2">
        <f>'w1'!D61</f>
        <v>2</v>
      </c>
      <c r="F27" s="2">
        <f>'w1'!E61</f>
        <v>0</v>
      </c>
      <c r="G27" s="2">
        <f>'w1'!F61</f>
        <v>0</v>
      </c>
      <c r="H27" s="2">
        <f>'w1'!B61</f>
        <v>0</v>
      </c>
      <c r="I27" s="2">
        <f>'w1'!I61</f>
        <v>0</v>
      </c>
      <c r="J27" s="2">
        <f>'w1'!H61</f>
        <v>0</v>
      </c>
      <c r="K27" s="6">
        <f t="shared" si="0"/>
        <v>33</v>
      </c>
      <c r="M27" s="9" t="s">
        <v>29</v>
      </c>
      <c r="N27" s="2">
        <f>'w1'!T61</f>
        <v>0</v>
      </c>
      <c r="O27" s="5">
        <v>0</v>
      </c>
      <c r="P27" s="2">
        <f>'w1'!P61</f>
        <v>2</v>
      </c>
      <c r="Q27" s="2">
        <f>'w1'!Q61</f>
        <v>0</v>
      </c>
      <c r="R27" s="2">
        <f>'w1'!R61</f>
        <v>0</v>
      </c>
      <c r="S27" s="2">
        <f>'w1'!S61</f>
        <v>0</v>
      </c>
      <c r="T27" s="2">
        <f>'w1'!O61</f>
        <v>0</v>
      </c>
      <c r="U27" s="2">
        <f>'w1'!V61</f>
        <v>0</v>
      </c>
      <c r="V27" s="2">
        <f>'w1'!U61</f>
        <v>0</v>
      </c>
      <c r="W27" s="6">
        <f t="shared" si="1"/>
        <v>2</v>
      </c>
      <c r="Y27" s="9" t="s">
        <v>29</v>
      </c>
      <c r="Z27" s="2">
        <f>'w1'!AG61</f>
        <v>0</v>
      </c>
      <c r="AA27" s="5">
        <v>0</v>
      </c>
      <c r="AB27" s="2">
        <f>'w1'!AC61</f>
        <v>2</v>
      </c>
      <c r="AC27" s="2">
        <f>'w1'!AD61</f>
        <v>0</v>
      </c>
      <c r="AD27" s="2">
        <f>'w1'!AE61</f>
        <v>0</v>
      </c>
      <c r="AE27" s="2">
        <f>'w1'!AF61</f>
        <v>0</v>
      </c>
      <c r="AF27" s="2">
        <f>'w1'!AB61</f>
        <v>0</v>
      </c>
      <c r="AG27" s="2">
        <f>'w1'!AI61</f>
        <v>0</v>
      </c>
      <c r="AH27" s="2">
        <f>'w1'!AH61</f>
        <v>0</v>
      </c>
      <c r="AI27" s="6">
        <f t="shared" si="2"/>
        <v>2</v>
      </c>
      <c r="AK27" s="9" t="s">
        <v>29</v>
      </c>
      <c r="AL27" s="5">
        <f>'w1'!AP61</f>
        <v>8</v>
      </c>
      <c r="AM27" s="5">
        <f>'w1'!AO61</f>
        <v>1</v>
      </c>
      <c r="AN27" s="6">
        <f t="shared" si="3"/>
        <v>9</v>
      </c>
      <c r="AR27" s="9" t="s">
        <v>29</v>
      </c>
      <c r="AS27" s="5">
        <f>'w1'!AQ61</f>
        <v>3</v>
      </c>
      <c r="AT27" s="5">
        <f>'w1'!AR61</f>
        <v>0</v>
      </c>
      <c r="AU27" s="6">
        <f t="shared" si="4"/>
        <v>3</v>
      </c>
    </row>
    <row r="28" spans="1:47" ht="14.45" customHeight="1" x14ac:dyDescent="0.25">
      <c r="A28" s="9" t="s">
        <v>30</v>
      </c>
      <c r="B28" s="2">
        <f>'w1'!G62</f>
        <v>0</v>
      </c>
      <c r="C28" s="5">
        <v>0</v>
      </c>
      <c r="D28" s="2">
        <f>'w1'!C62</f>
        <v>24</v>
      </c>
      <c r="E28" s="2">
        <f>'w1'!D62</f>
        <v>2</v>
      </c>
      <c r="F28" s="2">
        <f>'w1'!E62</f>
        <v>1</v>
      </c>
      <c r="G28" s="2">
        <f>'w1'!F62</f>
        <v>0</v>
      </c>
      <c r="H28" s="2">
        <f>'w1'!B62</f>
        <v>0</v>
      </c>
      <c r="I28" s="2">
        <f>'w1'!I62</f>
        <v>0</v>
      </c>
      <c r="J28" s="2">
        <f>'w1'!H62</f>
        <v>0</v>
      </c>
      <c r="K28" s="6">
        <f t="shared" si="0"/>
        <v>27</v>
      </c>
      <c r="M28" s="9" t="s">
        <v>30</v>
      </c>
      <c r="N28" s="2">
        <f>'w1'!T62</f>
        <v>0</v>
      </c>
      <c r="O28" s="5">
        <v>0</v>
      </c>
      <c r="P28" s="2">
        <f>'w1'!P62</f>
        <v>0</v>
      </c>
      <c r="Q28" s="2">
        <f>'w1'!Q62</f>
        <v>0</v>
      </c>
      <c r="R28" s="2">
        <f>'w1'!R62</f>
        <v>0</v>
      </c>
      <c r="S28" s="2">
        <f>'w1'!S62</f>
        <v>0</v>
      </c>
      <c r="T28" s="2">
        <f>'w1'!O62</f>
        <v>0</v>
      </c>
      <c r="U28" s="2">
        <f>'w1'!V62</f>
        <v>0</v>
      </c>
      <c r="V28" s="2">
        <f>'w1'!U62</f>
        <v>0</v>
      </c>
      <c r="W28" s="6">
        <f t="shared" si="1"/>
        <v>0</v>
      </c>
      <c r="Y28" s="9" t="s">
        <v>30</v>
      </c>
      <c r="Z28" s="2">
        <f>'w1'!AG62</f>
        <v>0</v>
      </c>
      <c r="AA28" s="5">
        <v>0</v>
      </c>
      <c r="AB28" s="2">
        <f>'w1'!AC62</f>
        <v>2</v>
      </c>
      <c r="AC28" s="2">
        <f>'w1'!AD62</f>
        <v>0</v>
      </c>
      <c r="AD28" s="2">
        <f>'w1'!AE62</f>
        <v>0</v>
      </c>
      <c r="AE28" s="2">
        <f>'w1'!AF62</f>
        <v>0</v>
      </c>
      <c r="AF28" s="2">
        <f>'w1'!AB62</f>
        <v>0</v>
      </c>
      <c r="AG28" s="2">
        <f>'w1'!AI62</f>
        <v>0</v>
      </c>
      <c r="AH28" s="2">
        <f>'w1'!AH62</f>
        <v>0</v>
      </c>
      <c r="AI28" s="6">
        <f t="shared" si="2"/>
        <v>2</v>
      </c>
      <c r="AK28" s="9" t="s">
        <v>30</v>
      </c>
      <c r="AL28" s="5">
        <f>'w1'!AP62</f>
        <v>3</v>
      </c>
      <c r="AM28" s="5">
        <f>'w1'!AO62</f>
        <v>5</v>
      </c>
      <c r="AN28" s="6">
        <f t="shared" si="3"/>
        <v>8</v>
      </c>
      <c r="AR28" s="9" t="s">
        <v>30</v>
      </c>
      <c r="AS28" s="5">
        <f>'w1'!AQ62</f>
        <v>3</v>
      </c>
      <c r="AT28" s="5">
        <f>'w1'!AR62</f>
        <v>0</v>
      </c>
      <c r="AU28" s="6">
        <f t="shared" si="4"/>
        <v>3</v>
      </c>
    </row>
    <row r="29" spans="1:47" ht="14.45" customHeight="1" x14ac:dyDescent="0.25">
      <c r="A29" s="9" t="s">
        <v>31</v>
      </c>
      <c r="B29" s="2">
        <f>'w1'!G63</f>
        <v>1</v>
      </c>
      <c r="C29" s="5">
        <v>0</v>
      </c>
      <c r="D29" s="2">
        <f>'w1'!C63</f>
        <v>48</v>
      </c>
      <c r="E29" s="2">
        <f>'w1'!D63</f>
        <v>2</v>
      </c>
      <c r="F29" s="2">
        <f>'w1'!E63</f>
        <v>0</v>
      </c>
      <c r="G29" s="2">
        <f>'w1'!F63</f>
        <v>0</v>
      </c>
      <c r="H29" s="2">
        <f>'w1'!B63</f>
        <v>0</v>
      </c>
      <c r="I29" s="2">
        <f>'w1'!I63</f>
        <v>0</v>
      </c>
      <c r="J29" s="2">
        <f>'w1'!H63</f>
        <v>0</v>
      </c>
      <c r="K29" s="6">
        <f t="shared" si="0"/>
        <v>51</v>
      </c>
      <c r="M29" s="9" t="s">
        <v>31</v>
      </c>
      <c r="N29" s="2">
        <f>'w1'!T63</f>
        <v>0</v>
      </c>
      <c r="O29" s="5">
        <v>0</v>
      </c>
      <c r="P29" s="2">
        <f>'w1'!P63</f>
        <v>5</v>
      </c>
      <c r="Q29" s="2">
        <f>'w1'!Q63</f>
        <v>1</v>
      </c>
      <c r="R29" s="2">
        <f>'w1'!R63</f>
        <v>1</v>
      </c>
      <c r="S29" s="2">
        <f>'w1'!S63</f>
        <v>0</v>
      </c>
      <c r="T29" s="2">
        <f>'w1'!O63</f>
        <v>0</v>
      </c>
      <c r="U29" s="2">
        <f>'w1'!V63</f>
        <v>0</v>
      </c>
      <c r="V29" s="2">
        <f>'w1'!U63</f>
        <v>0</v>
      </c>
      <c r="W29" s="6">
        <f t="shared" si="1"/>
        <v>7</v>
      </c>
      <c r="Y29" s="9" t="s">
        <v>31</v>
      </c>
      <c r="Z29" s="2">
        <f>'w1'!AG63</f>
        <v>0</v>
      </c>
      <c r="AA29" s="5">
        <v>0</v>
      </c>
      <c r="AB29" s="2">
        <f>'w1'!AC63</f>
        <v>11</v>
      </c>
      <c r="AC29" s="2">
        <f>'w1'!AD63</f>
        <v>0</v>
      </c>
      <c r="AD29" s="2">
        <f>'w1'!AE63</f>
        <v>0</v>
      </c>
      <c r="AE29" s="2">
        <f>'w1'!AF63</f>
        <v>1</v>
      </c>
      <c r="AF29" s="2">
        <f>'w1'!AB63</f>
        <v>0</v>
      </c>
      <c r="AG29" s="2">
        <f>'w1'!AI63</f>
        <v>0</v>
      </c>
      <c r="AH29" s="2">
        <f>'w1'!AH63</f>
        <v>0</v>
      </c>
      <c r="AI29" s="6">
        <f t="shared" si="2"/>
        <v>12</v>
      </c>
      <c r="AK29" s="9" t="s">
        <v>31</v>
      </c>
      <c r="AL29" s="5">
        <f>'w1'!AP63</f>
        <v>1</v>
      </c>
      <c r="AM29" s="5">
        <f>'w1'!AO63</f>
        <v>6</v>
      </c>
      <c r="AN29" s="6">
        <f t="shared" si="3"/>
        <v>7</v>
      </c>
      <c r="AR29" s="9" t="s">
        <v>31</v>
      </c>
      <c r="AS29" s="5">
        <f>'w1'!AQ63</f>
        <v>1</v>
      </c>
      <c r="AT29" s="5">
        <f>'w1'!AR63</f>
        <v>1</v>
      </c>
      <c r="AU29" s="6">
        <f t="shared" si="4"/>
        <v>2</v>
      </c>
    </row>
    <row r="30" spans="1:47" ht="14.45" customHeight="1" x14ac:dyDescent="0.25">
      <c r="A30" s="9" t="s">
        <v>32</v>
      </c>
      <c r="B30" s="2">
        <f>'w1'!G64</f>
        <v>1</v>
      </c>
      <c r="C30" s="5">
        <v>0</v>
      </c>
      <c r="D30" s="2">
        <f>'w1'!C64</f>
        <v>8</v>
      </c>
      <c r="E30" s="2">
        <f>'w1'!D64</f>
        <v>0</v>
      </c>
      <c r="F30" s="2">
        <f>'w1'!E64</f>
        <v>0</v>
      </c>
      <c r="G30" s="2">
        <f>'w1'!F64</f>
        <v>0</v>
      </c>
      <c r="H30" s="2">
        <f>'w1'!B64</f>
        <v>0</v>
      </c>
      <c r="I30" s="2">
        <f>'w1'!I64</f>
        <v>0</v>
      </c>
      <c r="J30" s="2">
        <f>'w1'!H64</f>
        <v>0</v>
      </c>
      <c r="K30" s="6">
        <f t="shared" si="0"/>
        <v>9</v>
      </c>
      <c r="M30" s="9" t="s">
        <v>32</v>
      </c>
      <c r="N30" s="2">
        <f>'w1'!T64</f>
        <v>0</v>
      </c>
      <c r="O30" s="5">
        <v>0</v>
      </c>
      <c r="P30" s="2">
        <f>'w1'!P64</f>
        <v>3</v>
      </c>
      <c r="Q30" s="2">
        <f>'w1'!Q64</f>
        <v>0</v>
      </c>
      <c r="R30" s="2">
        <f>'w1'!R64</f>
        <v>0</v>
      </c>
      <c r="S30" s="2">
        <f>'w1'!S64</f>
        <v>0</v>
      </c>
      <c r="T30" s="2">
        <f>'w1'!O64</f>
        <v>0</v>
      </c>
      <c r="U30" s="2">
        <f>'w1'!V64</f>
        <v>0</v>
      </c>
      <c r="V30" s="2">
        <f>'w1'!U64</f>
        <v>0</v>
      </c>
      <c r="W30" s="6">
        <f t="shared" si="1"/>
        <v>3</v>
      </c>
      <c r="Y30" s="9" t="s">
        <v>32</v>
      </c>
      <c r="Z30" s="2">
        <f>'w1'!AG64</f>
        <v>0</v>
      </c>
      <c r="AA30" s="5">
        <v>0</v>
      </c>
      <c r="AB30" s="2">
        <f>'w1'!AC64</f>
        <v>5</v>
      </c>
      <c r="AC30" s="2">
        <f>'w1'!AD64</f>
        <v>0</v>
      </c>
      <c r="AD30" s="2">
        <f>'w1'!AE64</f>
        <v>0</v>
      </c>
      <c r="AE30" s="2">
        <f>'w1'!AF64</f>
        <v>0</v>
      </c>
      <c r="AF30" s="2">
        <f>'w1'!AB64</f>
        <v>0</v>
      </c>
      <c r="AG30" s="2">
        <f>'w1'!AI64</f>
        <v>0</v>
      </c>
      <c r="AH30" s="2">
        <f>'w1'!AH64</f>
        <v>0</v>
      </c>
      <c r="AI30" s="6">
        <f t="shared" si="2"/>
        <v>5</v>
      </c>
      <c r="AK30" s="9" t="s">
        <v>32</v>
      </c>
      <c r="AL30" s="5">
        <f>'w1'!AP64</f>
        <v>6</v>
      </c>
      <c r="AM30" s="5">
        <f>'w1'!AO64</f>
        <v>0</v>
      </c>
      <c r="AN30" s="6">
        <f t="shared" si="3"/>
        <v>6</v>
      </c>
      <c r="AR30" s="9" t="s">
        <v>32</v>
      </c>
      <c r="AS30" s="5">
        <f>'w1'!AQ64</f>
        <v>0</v>
      </c>
      <c r="AT30" s="5">
        <f>'w1'!AR64</f>
        <v>0</v>
      </c>
      <c r="AU30" s="6">
        <f t="shared" si="4"/>
        <v>0</v>
      </c>
    </row>
    <row r="31" spans="1:47" ht="14.45" customHeight="1" x14ac:dyDescent="0.25">
      <c r="A31" s="9" t="s">
        <v>33</v>
      </c>
      <c r="B31" s="2">
        <f>'w1'!G65</f>
        <v>0</v>
      </c>
      <c r="C31" s="5">
        <v>0</v>
      </c>
      <c r="D31" s="2">
        <f>'w1'!C65</f>
        <v>49</v>
      </c>
      <c r="E31" s="2">
        <f>'w1'!D65</f>
        <v>2</v>
      </c>
      <c r="F31" s="2">
        <f>'w1'!E65</f>
        <v>0</v>
      </c>
      <c r="G31" s="2">
        <f>'w1'!F65</f>
        <v>1</v>
      </c>
      <c r="H31" s="2">
        <f>'w1'!B65</f>
        <v>3</v>
      </c>
      <c r="I31" s="2">
        <f>'w1'!I65</f>
        <v>0</v>
      </c>
      <c r="J31" s="2">
        <f>'w1'!H65</f>
        <v>0</v>
      </c>
      <c r="K31" s="6">
        <f t="shared" si="0"/>
        <v>55</v>
      </c>
      <c r="M31" s="9" t="s">
        <v>33</v>
      </c>
      <c r="N31" s="2">
        <f>'w1'!T65</f>
        <v>0</v>
      </c>
      <c r="O31" s="5">
        <v>0</v>
      </c>
      <c r="P31" s="2">
        <f>'w1'!P65</f>
        <v>3</v>
      </c>
      <c r="Q31" s="2">
        <f>'w1'!Q65</f>
        <v>0</v>
      </c>
      <c r="R31" s="2">
        <f>'w1'!R65</f>
        <v>0</v>
      </c>
      <c r="S31" s="2">
        <f>'w1'!S65</f>
        <v>0</v>
      </c>
      <c r="T31" s="2">
        <f>'w1'!O65</f>
        <v>0</v>
      </c>
      <c r="U31" s="2">
        <f>'w1'!V65</f>
        <v>1</v>
      </c>
      <c r="V31" s="2">
        <f>'w1'!U65</f>
        <v>0</v>
      </c>
      <c r="W31" s="6">
        <f t="shared" si="1"/>
        <v>4</v>
      </c>
      <c r="Y31" s="9" t="s">
        <v>33</v>
      </c>
      <c r="Z31" s="2">
        <f>'w1'!AG65</f>
        <v>0</v>
      </c>
      <c r="AA31" s="5">
        <v>0</v>
      </c>
      <c r="AB31" s="2">
        <f>'w1'!AC65</f>
        <v>10</v>
      </c>
      <c r="AC31" s="2">
        <f>'w1'!AD65</f>
        <v>1</v>
      </c>
      <c r="AD31" s="2">
        <f>'w1'!AE65</f>
        <v>0</v>
      </c>
      <c r="AE31" s="2">
        <f>'w1'!AF65</f>
        <v>0</v>
      </c>
      <c r="AF31" s="2">
        <f>'w1'!AB65</f>
        <v>0</v>
      </c>
      <c r="AG31" s="2">
        <f>'w1'!AI65</f>
        <v>0</v>
      </c>
      <c r="AH31" s="2">
        <f>'w1'!AH65</f>
        <v>0</v>
      </c>
      <c r="AI31" s="6">
        <f t="shared" si="2"/>
        <v>11</v>
      </c>
      <c r="AK31" s="9" t="s">
        <v>33</v>
      </c>
      <c r="AL31" s="5">
        <f>'w1'!AP65</f>
        <v>1</v>
      </c>
      <c r="AM31" s="5">
        <f>'w1'!AO65</f>
        <v>1</v>
      </c>
      <c r="AN31" s="6">
        <f t="shared" si="3"/>
        <v>2</v>
      </c>
      <c r="AR31" s="9" t="s">
        <v>33</v>
      </c>
      <c r="AS31" s="5">
        <f>'w1'!AQ65</f>
        <v>0</v>
      </c>
      <c r="AT31" s="5">
        <f>'w1'!AR65</f>
        <v>0</v>
      </c>
      <c r="AU31" s="6">
        <f t="shared" si="4"/>
        <v>0</v>
      </c>
    </row>
    <row r="32" spans="1:47" ht="14.45" customHeight="1" x14ac:dyDescent="0.25">
      <c r="A32" s="9" t="s">
        <v>34</v>
      </c>
      <c r="B32" s="2">
        <f>'w1'!G66</f>
        <v>3</v>
      </c>
      <c r="C32" s="5">
        <v>0</v>
      </c>
      <c r="D32" s="2">
        <f>'w1'!C66</f>
        <v>31</v>
      </c>
      <c r="E32" s="2">
        <f>'w1'!D66</f>
        <v>0</v>
      </c>
      <c r="F32" s="2">
        <f>'w1'!E66</f>
        <v>0</v>
      </c>
      <c r="G32" s="2">
        <f>'w1'!F66</f>
        <v>1</v>
      </c>
      <c r="H32" s="2">
        <f>'w1'!B66</f>
        <v>0</v>
      </c>
      <c r="I32" s="2">
        <f>'w1'!I66</f>
        <v>0</v>
      </c>
      <c r="J32" s="2">
        <f>'w1'!H66</f>
        <v>0</v>
      </c>
      <c r="K32" s="6">
        <f t="shared" si="0"/>
        <v>35</v>
      </c>
      <c r="M32" s="9" t="s">
        <v>34</v>
      </c>
      <c r="N32" s="2">
        <f>'w1'!T66</f>
        <v>0</v>
      </c>
      <c r="O32" s="5">
        <v>0</v>
      </c>
      <c r="P32" s="2">
        <f>'w1'!P66</f>
        <v>1</v>
      </c>
      <c r="Q32" s="2">
        <f>'w1'!Q66</f>
        <v>0</v>
      </c>
      <c r="R32" s="2">
        <f>'w1'!R66</f>
        <v>0</v>
      </c>
      <c r="S32" s="2">
        <f>'w1'!S66</f>
        <v>0</v>
      </c>
      <c r="T32" s="2">
        <f>'w1'!O66</f>
        <v>0</v>
      </c>
      <c r="U32" s="2">
        <f>'w1'!V66</f>
        <v>0</v>
      </c>
      <c r="V32" s="2">
        <f>'w1'!U66</f>
        <v>0</v>
      </c>
      <c r="W32" s="6">
        <f t="shared" si="1"/>
        <v>1</v>
      </c>
      <c r="Y32" s="9" t="s">
        <v>34</v>
      </c>
      <c r="Z32" s="2">
        <f>'w1'!AG66</f>
        <v>0</v>
      </c>
      <c r="AA32" s="5">
        <v>0</v>
      </c>
      <c r="AB32" s="2">
        <f>'w1'!AC66</f>
        <v>9</v>
      </c>
      <c r="AC32" s="2">
        <f>'w1'!AD66</f>
        <v>0</v>
      </c>
      <c r="AD32" s="2">
        <f>'w1'!AE66</f>
        <v>0</v>
      </c>
      <c r="AE32" s="2">
        <f>'w1'!AF66</f>
        <v>0</v>
      </c>
      <c r="AF32" s="2">
        <f>'w1'!AB66</f>
        <v>0</v>
      </c>
      <c r="AG32" s="2">
        <f>'w1'!AI66</f>
        <v>0</v>
      </c>
      <c r="AH32" s="2">
        <f>'w1'!AH66</f>
        <v>0</v>
      </c>
      <c r="AI32" s="6">
        <f t="shared" si="2"/>
        <v>9</v>
      </c>
      <c r="AK32" s="9" t="s">
        <v>34</v>
      </c>
      <c r="AL32" s="5">
        <f>'w1'!AP66</f>
        <v>5</v>
      </c>
      <c r="AM32" s="5">
        <f>'w1'!AO66</f>
        <v>2</v>
      </c>
      <c r="AN32" s="6">
        <f t="shared" si="3"/>
        <v>7</v>
      </c>
      <c r="AR32" s="9" t="s">
        <v>34</v>
      </c>
      <c r="AS32" s="5">
        <f>'w1'!AQ66</f>
        <v>1</v>
      </c>
      <c r="AT32" s="5">
        <f>'w1'!AR66</f>
        <v>0</v>
      </c>
      <c r="AU32" s="6">
        <f t="shared" si="4"/>
        <v>1</v>
      </c>
    </row>
    <row r="33" spans="1:47" ht="14.45" customHeight="1" x14ac:dyDescent="0.25">
      <c r="A33" s="9" t="s">
        <v>35</v>
      </c>
      <c r="B33" s="2">
        <f>'w1'!G67</f>
        <v>0</v>
      </c>
      <c r="C33" s="5">
        <v>0</v>
      </c>
      <c r="D33" s="2">
        <f>'w1'!C67</f>
        <v>56</v>
      </c>
      <c r="E33" s="2">
        <f>'w1'!D67</f>
        <v>3</v>
      </c>
      <c r="F33" s="2">
        <f>'w1'!E67</f>
        <v>0</v>
      </c>
      <c r="G33" s="2">
        <f>'w1'!F67</f>
        <v>0</v>
      </c>
      <c r="H33" s="2">
        <f>'w1'!B67</f>
        <v>2</v>
      </c>
      <c r="I33" s="2">
        <f>'w1'!I67</f>
        <v>0</v>
      </c>
      <c r="J33" s="2">
        <f>'w1'!H67</f>
        <v>0</v>
      </c>
      <c r="K33" s="6">
        <f t="shared" si="0"/>
        <v>61</v>
      </c>
      <c r="M33" s="9" t="s">
        <v>35</v>
      </c>
      <c r="N33" s="2">
        <f>'w1'!T67</f>
        <v>0</v>
      </c>
      <c r="O33" s="5">
        <v>0</v>
      </c>
      <c r="P33" s="2">
        <f>'w1'!P67</f>
        <v>1</v>
      </c>
      <c r="Q33" s="2">
        <f>'w1'!Q67</f>
        <v>0</v>
      </c>
      <c r="R33" s="2">
        <f>'w1'!R67</f>
        <v>0</v>
      </c>
      <c r="S33" s="2">
        <f>'w1'!S67</f>
        <v>0</v>
      </c>
      <c r="T33" s="2">
        <f>'w1'!O67</f>
        <v>0</v>
      </c>
      <c r="U33" s="2">
        <f>'w1'!V67</f>
        <v>0</v>
      </c>
      <c r="V33" s="2">
        <f>'w1'!U67</f>
        <v>0</v>
      </c>
      <c r="W33" s="6">
        <f t="shared" si="1"/>
        <v>1</v>
      </c>
      <c r="Y33" s="9" t="s">
        <v>35</v>
      </c>
      <c r="Z33" s="2">
        <f>'w1'!AG67</f>
        <v>0</v>
      </c>
      <c r="AA33" s="5">
        <v>0</v>
      </c>
      <c r="AB33" s="2">
        <f>'w1'!AC67</f>
        <v>7</v>
      </c>
      <c r="AC33" s="2">
        <f>'w1'!AD67</f>
        <v>0</v>
      </c>
      <c r="AD33" s="2">
        <f>'w1'!AE67</f>
        <v>0</v>
      </c>
      <c r="AE33" s="2">
        <f>'w1'!AF67</f>
        <v>0</v>
      </c>
      <c r="AF33" s="2">
        <f>'w1'!AB67</f>
        <v>1</v>
      </c>
      <c r="AG33" s="2">
        <f>'w1'!AI67</f>
        <v>0</v>
      </c>
      <c r="AH33" s="2">
        <f>'w1'!AH67</f>
        <v>0</v>
      </c>
      <c r="AI33" s="6">
        <f t="shared" si="2"/>
        <v>8</v>
      </c>
      <c r="AK33" s="9" t="s">
        <v>35</v>
      </c>
      <c r="AL33" s="5">
        <f>'w1'!AP67</f>
        <v>2</v>
      </c>
      <c r="AM33" s="5">
        <f>'w1'!AO67</f>
        <v>1</v>
      </c>
      <c r="AN33" s="6">
        <f t="shared" si="3"/>
        <v>3</v>
      </c>
      <c r="AR33" s="9" t="s">
        <v>35</v>
      </c>
      <c r="AS33" s="5">
        <f>'w1'!AQ67</f>
        <v>0</v>
      </c>
      <c r="AT33" s="5">
        <f>'w1'!AR67</f>
        <v>2</v>
      </c>
      <c r="AU33" s="6">
        <f t="shared" si="4"/>
        <v>2</v>
      </c>
    </row>
    <row r="34" spans="1:47" ht="14.45" customHeight="1" x14ac:dyDescent="0.25">
      <c r="A34" s="9" t="s">
        <v>36</v>
      </c>
      <c r="B34" s="2">
        <f>'w1'!G68</f>
        <v>2</v>
      </c>
      <c r="C34" s="5">
        <v>0</v>
      </c>
      <c r="D34" s="2">
        <f>'w1'!C68</f>
        <v>35</v>
      </c>
      <c r="E34" s="2">
        <f>'w1'!D68</f>
        <v>0</v>
      </c>
      <c r="F34" s="2">
        <f>'w1'!E68</f>
        <v>0</v>
      </c>
      <c r="G34" s="2">
        <f>'w1'!F68</f>
        <v>0</v>
      </c>
      <c r="H34" s="2">
        <f>'w1'!B68</f>
        <v>0</v>
      </c>
      <c r="I34" s="2">
        <f>'w1'!I68</f>
        <v>0</v>
      </c>
      <c r="J34" s="2">
        <f>'w1'!H68</f>
        <v>0</v>
      </c>
      <c r="K34" s="6">
        <f t="shared" si="0"/>
        <v>37</v>
      </c>
      <c r="M34" s="9" t="s">
        <v>36</v>
      </c>
      <c r="N34" s="2">
        <f>'w1'!T68</f>
        <v>0</v>
      </c>
      <c r="O34" s="5">
        <v>0</v>
      </c>
      <c r="P34" s="2">
        <f>'w1'!P68</f>
        <v>2</v>
      </c>
      <c r="Q34" s="2">
        <f>'w1'!Q68</f>
        <v>0</v>
      </c>
      <c r="R34" s="2">
        <f>'w1'!R68</f>
        <v>0</v>
      </c>
      <c r="S34" s="2">
        <f>'w1'!S68</f>
        <v>0</v>
      </c>
      <c r="T34" s="2">
        <f>'w1'!O68</f>
        <v>0</v>
      </c>
      <c r="U34" s="2">
        <f>'w1'!V68</f>
        <v>0</v>
      </c>
      <c r="V34" s="2">
        <f>'w1'!U68</f>
        <v>0</v>
      </c>
      <c r="W34" s="6">
        <f t="shared" si="1"/>
        <v>2</v>
      </c>
      <c r="Y34" s="9" t="s">
        <v>36</v>
      </c>
      <c r="Z34" s="2">
        <f>'w1'!AG68</f>
        <v>0</v>
      </c>
      <c r="AA34" s="5">
        <v>0</v>
      </c>
      <c r="AB34" s="2">
        <f>'w1'!AC68</f>
        <v>7</v>
      </c>
      <c r="AC34" s="2">
        <f>'w1'!AD68</f>
        <v>0</v>
      </c>
      <c r="AD34" s="2">
        <f>'w1'!AE68</f>
        <v>0</v>
      </c>
      <c r="AE34" s="2">
        <f>'w1'!AF68</f>
        <v>0</v>
      </c>
      <c r="AF34" s="2">
        <f>'w1'!AB68</f>
        <v>0</v>
      </c>
      <c r="AG34" s="2">
        <f>'w1'!AI68</f>
        <v>0</v>
      </c>
      <c r="AH34" s="2">
        <f>'w1'!AH68</f>
        <v>0</v>
      </c>
      <c r="AI34" s="6">
        <f t="shared" si="2"/>
        <v>7</v>
      </c>
      <c r="AK34" s="9" t="s">
        <v>36</v>
      </c>
      <c r="AL34" s="5">
        <f>'w1'!AP68</f>
        <v>2</v>
      </c>
      <c r="AM34" s="5">
        <f>'w1'!AO68</f>
        <v>6</v>
      </c>
      <c r="AN34" s="6">
        <f t="shared" si="3"/>
        <v>8</v>
      </c>
      <c r="AR34" s="9" t="s">
        <v>36</v>
      </c>
      <c r="AS34" s="5">
        <f>'w1'!AQ68</f>
        <v>4</v>
      </c>
      <c r="AT34" s="5">
        <f>'w1'!AR68</f>
        <v>0</v>
      </c>
      <c r="AU34" s="6">
        <f t="shared" si="4"/>
        <v>4</v>
      </c>
    </row>
    <row r="35" spans="1:47" ht="14.45" customHeight="1" x14ac:dyDescent="0.25">
      <c r="A35" s="9" t="s">
        <v>37</v>
      </c>
      <c r="B35" s="2">
        <f>'w1'!G69</f>
        <v>1</v>
      </c>
      <c r="C35" s="5">
        <v>0</v>
      </c>
      <c r="D35" s="2">
        <f>'w1'!C69</f>
        <v>46</v>
      </c>
      <c r="E35" s="2">
        <f>'w1'!D69</f>
        <v>2</v>
      </c>
      <c r="F35" s="2">
        <f>'w1'!E69</f>
        <v>0</v>
      </c>
      <c r="G35" s="2">
        <f>'w1'!F69</f>
        <v>1</v>
      </c>
      <c r="H35" s="2">
        <f>'w1'!B69</f>
        <v>1</v>
      </c>
      <c r="I35" s="2">
        <f>'w1'!I69</f>
        <v>0</v>
      </c>
      <c r="J35" s="2">
        <f>'w1'!H69</f>
        <v>0</v>
      </c>
      <c r="K35" s="6">
        <f t="shared" si="0"/>
        <v>51</v>
      </c>
      <c r="M35" s="9" t="s">
        <v>37</v>
      </c>
      <c r="N35" s="2">
        <f>'w1'!T69</f>
        <v>0</v>
      </c>
      <c r="O35" s="5">
        <v>0</v>
      </c>
      <c r="P35" s="2">
        <f>'w1'!P69</f>
        <v>1</v>
      </c>
      <c r="Q35" s="2">
        <f>'w1'!Q69</f>
        <v>0</v>
      </c>
      <c r="R35" s="2">
        <f>'w1'!R69</f>
        <v>0</v>
      </c>
      <c r="S35" s="2">
        <f>'w1'!S69</f>
        <v>0</v>
      </c>
      <c r="T35" s="2">
        <f>'w1'!O69</f>
        <v>0</v>
      </c>
      <c r="U35" s="2">
        <f>'w1'!V69</f>
        <v>0</v>
      </c>
      <c r="V35" s="2">
        <f>'w1'!U69</f>
        <v>0</v>
      </c>
      <c r="W35" s="6">
        <f t="shared" si="1"/>
        <v>1</v>
      </c>
      <c r="Y35" s="9" t="s">
        <v>37</v>
      </c>
      <c r="Z35" s="2">
        <f>'w1'!AG69</f>
        <v>0</v>
      </c>
      <c r="AA35" s="5">
        <v>0</v>
      </c>
      <c r="AB35" s="2">
        <f>'w1'!AC69</f>
        <v>6</v>
      </c>
      <c r="AC35" s="2">
        <f>'w1'!AD69</f>
        <v>0</v>
      </c>
      <c r="AD35" s="2">
        <f>'w1'!AE69</f>
        <v>0</v>
      </c>
      <c r="AE35" s="2">
        <f>'w1'!AF69</f>
        <v>0</v>
      </c>
      <c r="AF35" s="2">
        <f>'w1'!AB69</f>
        <v>0</v>
      </c>
      <c r="AG35" s="2">
        <f>'w1'!AI69</f>
        <v>2</v>
      </c>
      <c r="AH35" s="2">
        <f>'w1'!AH69</f>
        <v>0</v>
      </c>
      <c r="AI35" s="6">
        <f t="shared" si="2"/>
        <v>8</v>
      </c>
      <c r="AK35" s="9" t="s">
        <v>37</v>
      </c>
      <c r="AL35" s="5">
        <f>'w1'!AP69</f>
        <v>4</v>
      </c>
      <c r="AM35" s="5">
        <f>'w1'!AO69</f>
        <v>0</v>
      </c>
      <c r="AN35" s="6">
        <f t="shared" si="3"/>
        <v>4</v>
      </c>
      <c r="AR35" s="9" t="s">
        <v>37</v>
      </c>
      <c r="AS35" s="5">
        <f>'w1'!AQ69</f>
        <v>0</v>
      </c>
      <c r="AT35" s="5">
        <f>'w1'!AR69</f>
        <v>0</v>
      </c>
      <c r="AU35" s="6">
        <f t="shared" si="4"/>
        <v>0</v>
      </c>
    </row>
    <row r="36" spans="1:47" ht="14.45" customHeight="1" x14ac:dyDescent="0.25">
      <c r="A36" s="9" t="s">
        <v>38</v>
      </c>
      <c r="B36" s="2">
        <f>'w1'!G70</f>
        <v>0</v>
      </c>
      <c r="C36" s="5">
        <v>0</v>
      </c>
      <c r="D36" s="2">
        <f>'w1'!C70</f>
        <v>53</v>
      </c>
      <c r="E36" s="2">
        <f>'w1'!D70</f>
        <v>1</v>
      </c>
      <c r="F36" s="2">
        <f>'w1'!E70</f>
        <v>0</v>
      </c>
      <c r="G36" s="2">
        <f>'w1'!F70</f>
        <v>0</v>
      </c>
      <c r="H36" s="2">
        <f>'w1'!B70</f>
        <v>0</v>
      </c>
      <c r="I36" s="2">
        <f>'w1'!I70</f>
        <v>0</v>
      </c>
      <c r="J36" s="2">
        <f>'w1'!H70</f>
        <v>0</v>
      </c>
      <c r="K36" s="6">
        <f t="shared" si="0"/>
        <v>54</v>
      </c>
      <c r="M36" s="9" t="s">
        <v>38</v>
      </c>
      <c r="N36" s="2">
        <f>'w1'!T70</f>
        <v>0</v>
      </c>
      <c r="O36" s="5">
        <v>0</v>
      </c>
      <c r="P36" s="2">
        <f>'w1'!P70</f>
        <v>2</v>
      </c>
      <c r="Q36" s="2">
        <f>'w1'!Q70</f>
        <v>0</v>
      </c>
      <c r="R36" s="2">
        <f>'w1'!R70</f>
        <v>0</v>
      </c>
      <c r="S36" s="2">
        <f>'w1'!S70</f>
        <v>0</v>
      </c>
      <c r="T36" s="2">
        <f>'w1'!O70</f>
        <v>0</v>
      </c>
      <c r="U36" s="2">
        <f>'w1'!V70</f>
        <v>0</v>
      </c>
      <c r="V36" s="2">
        <f>'w1'!U70</f>
        <v>0</v>
      </c>
      <c r="W36" s="6">
        <f t="shared" si="1"/>
        <v>2</v>
      </c>
      <c r="Y36" s="9" t="s">
        <v>38</v>
      </c>
      <c r="Z36" s="2">
        <f>'w1'!AG70</f>
        <v>0</v>
      </c>
      <c r="AA36" s="5">
        <v>0</v>
      </c>
      <c r="AB36" s="2">
        <f>'w1'!AC70</f>
        <v>11</v>
      </c>
      <c r="AC36" s="2">
        <f>'w1'!AD70</f>
        <v>2</v>
      </c>
      <c r="AD36" s="2">
        <f>'w1'!AE70</f>
        <v>0</v>
      </c>
      <c r="AE36" s="2">
        <f>'w1'!AF70</f>
        <v>0</v>
      </c>
      <c r="AF36" s="2">
        <f>'w1'!AB70</f>
        <v>0</v>
      </c>
      <c r="AG36" s="2">
        <f>'w1'!AI70</f>
        <v>0</v>
      </c>
      <c r="AH36" s="2">
        <f>'w1'!AH70</f>
        <v>0</v>
      </c>
      <c r="AI36" s="6">
        <f t="shared" si="2"/>
        <v>13</v>
      </c>
      <c r="AK36" s="9" t="s">
        <v>38</v>
      </c>
      <c r="AL36" s="5">
        <f>'w1'!AP70</f>
        <v>8</v>
      </c>
      <c r="AM36" s="5">
        <f>'w1'!AO70</f>
        <v>9</v>
      </c>
      <c r="AN36" s="6">
        <f t="shared" si="3"/>
        <v>17</v>
      </c>
      <c r="AR36" s="9" t="s">
        <v>38</v>
      </c>
      <c r="AS36" s="5">
        <f>'w1'!AQ70</f>
        <v>1</v>
      </c>
      <c r="AT36" s="5">
        <f>'w1'!AR70</f>
        <v>0</v>
      </c>
      <c r="AU36" s="6">
        <f t="shared" si="4"/>
        <v>1</v>
      </c>
    </row>
    <row r="37" spans="1:47" ht="14.45" customHeight="1" x14ac:dyDescent="0.25">
      <c r="A37" s="9" t="s">
        <v>39</v>
      </c>
      <c r="B37" s="2">
        <f>'w1'!G71</f>
        <v>1</v>
      </c>
      <c r="C37" s="5">
        <v>0</v>
      </c>
      <c r="D37" s="2">
        <f>'w1'!C71</f>
        <v>10</v>
      </c>
      <c r="E37" s="2">
        <f>'w1'!D71</f>
        <v>0</v>
      </c>
      <c r="F37" s="2">
        <f>'w1'!E71</f>
        <v>0</v>
      </c>
      <c r="G37" s="2">
        <f>'w1'!F71</f>
        <v>0</v>
      </c>
      <c r="H37" s="2">
        <f>'w1'!B71</f>
        <v>0</v>
      </c>
      <c r="I37" s="2">
        <f>'w1'!I71</f>
        <v>0</v>
      </c>
      <c r="J37" s="2">
        <f>'w1'!H71</f>
        <v>0</v>
      </c>
      <c r="K37" s="6">
        <f t="shared" si="0"/>
        <v>11</v>
      </c>
      <c r="M37" s="9" t="s">
        <v>39</v>
      </c>
      <c r="N37" s="2">
        <f>'w1'!T71</f>
        <v>0</v>
      </c>
      <c r="O37" s="5">
        <v>0</v>
      </c>
      <c r="P37" s="2">
        <f>'w1'!P71</f>
        <v>0</v>
      </c>
      <c r="Q37" s="2">
        <f>'w1'!Q71</f>
        <v>0</v>
      </c>
      <c r="R37" s="2">
        <f>'w1'!R71</f>
        <v>0</v>
      </c>
      <c r="S37" s="2">
        <f>'w1'!S71</f>
        <v>0</v>
      </c>
      <c r="T37" s="2">
        <f>'w1'!O71</f>
        <v>0</v>
      </c>
      <c r="U37" s="2">
        <f>'w1'!V71</f>
        <v>0</v>
      </c>
      <c r="V37" s="2">
        <f>'w1'!U71</f>
        <v>0</v>
      </c>
      <c r="W37" s="6">
        <f t="shared" si="1"/>
        <v>0</v>
      </c>
      <c r="Y37" s="9" t="s">
        <v>39</v>
      </c>
      <c r="Z37" s="2">
        <f>'w1'!AG71</f>
        <v>0</v>
      </c>
      <c r="AA37" s="5">
        <v>0</v>
      </c>
      <c r="AB37" s="2">
        <f>'w1'!AC71</f>
        <v>3</v>
      </c>
      <c r="AC37" s="2">
        <f>'w1'!AD71</f>
        <v>0</v>
      </c>
      <c r="AD37" s="2">
        <f>'w1'!AE71</f>
        <v>0</v>
      </c>
      <c r="AE37" s="2">
        <f>'w1'!AF71</f>
        <v>0</v>
      </c>
      <c r="AF37" s="2">
        <f>'w1'!AB71</f>
        <v>2</v>
      </c>
      <c r="AG37" s="2">
        <f>'w1'!AI71</f>
        <v>0</v>
      </c>
      <c r="AH37" s="2">
        <f>'w1'!AH71</f>
        <v>0</v>
      </c>
      <c r="AI37" s="6">
        <f t="shared" si="2"/>
        <v>5</v>
      </c>
      <c r="AK37" s="9" t="s">
        <v>39</v>
      </c>
      <c r="AL37" s="5">
        <f>'w1'!AP71</f>
        <v>5</v>
      </c>
      <c r="AM37" s="5">
        <f>'w1'!AO71</f>
        <v>1</v>
      </c>
      <c r="AN37" s="6">
        <f t="shared" si="3"/>
        <v>6</v>
      </c>
      <c r="AR37" s="9" t="s">
        <v>39</v>
      </c>
      <c r="AS37" s="5">
        <f>'w1'!AQ71</f>
        <v>1</v>
      </c>
      <c r="AT37" s="5">
        <f>'w1'!AR71</f>
        <v>1</v>
      </c>
      <c r="AU37" s="6">
        <f t="shared" si="4"/>
        <v>2</v>
      </c>
    </row>
    <row r="38" spans="1:47" ht="14.45" customHeight="1" x14ac:dyDescent="0.25">
      <c r="A38" s="9" t="s">
        <v>40</v>
      </c>
      <c r="B38" s="2">
        <f>'w1'!G72</f>
        <v>0</v>
      </c>
      <c r="C38" s="5">
        <v>0</v>
      </c>
      <c r="D38" s="2">
        <f>'w1'!C72</f>
        <v>74</v>
      </c>
      <c r="E38" s="2">
        <f>'w1'!D72</f>
        <v>0</v>
      </c>
      <c r="F38" s="2">
        <f>'w1'!E72</f>
        <v>0</v>
      </c>
      <c r="G38" s="2">
        <f>'w1'!F72</f>
        <v>0</v>
      </c>
      <c r="H38" s="2">
        <f>'w1'!B72</f>
        <v>0</v>
      </c>
      <c r="I38" s="2">
        <f>'w1'!I72</f>
        <v>0</v>
      </c>
      <c r="J38" s="2">
        <f>'w1'!H72</f>
        <v>0</v>
      </c>
      <c r="K38" s="6">
        <f t="shared" si="0"/>
        <v>74</v>
      </c>
      <c r="M38" s="9" t="s">
        <v>40</v>
      </c>
      <c r="N38" s="2">
        <f>'w1'!T72</f>
        <v>0</v>
      </c>
      <c r="O38" s="5">
        <v>0</v>
      </c>
      <c r="P38" s="2">
        <f>'w1'!P72</f>
        <v>2</v>
      </c>
      <c r="Q38" s="2">
        <f>'w1'!Q72</f>
        <v>0</v>
      </c>
      <c r="R38" s="2">
        <f>'w1'!R72</f>
        <v>0</v>
      </c>
      <c r="S38" s="2">
        <f>'w1'!S72</f>
        <v>0</v>
      </c>
      <c r="T38" s="2">
        <f>'w1'!O72</f>
        <v>0</v>
      </c>
      <c r="U38" s="2">
        <f>'w1'!V72</f>
        <v>0</v>
      </c>
      <c r="V38" s="2">
        <f>'w1'!U72</f>
        <v>0</v>
      </c>
      <c r="W38" s="6">
        <f t="shared" si="1"/>
        <v>2</v>
      </c>
      <c r="Y38" s="9" t="s">
        <v>40</v>
      </c>
      <c r="Z38" s="2">
        <f>'w1'!AG72</f>
        <v>0</v>
      </c>
      <c r="AA38" s="5">
        <v>0</v>
      </c>
      <c r="AB38" s="2">
        <f>'w1'!AC72</f>
        <v>6</v>
      </c>
      <c r="AC38" s="2">
        <f>'w1'!AD72</f>
        <v>0</v>
      </c>
      <c r="AD38" s="2">
        <f>'w1'!AE72</f>
        <v>0</v>
      </c>
      <c r="AE38" s="2">
        <f>'w1'!AF72</f>
        <v>0</v>
      </c>
      <c r="AF38" s="2">
        <f>'w1'!AB72</f>
        <v>0</v>
      </c>
      <c r="AG38" s="2">
        <f>'w1'!AI72</f>
        <v>0</v>
      </c>
      <c r="AH38" s="2">
        <f>'w1'!AH72</f>
        <v>0</v>
      </c>
      <c r="AI38" s="6">
        <f t="shared" si="2"/>
        <v>6</v>
      </c>
      <c r="AK38" s="9" t="s">
        <v>40</v>
      </c>
      <c r="AL38" s="5">
        <f>'w1'!AP72</f>
        <v>6</v>
      </c>
      <c r="AM38" s="5">
        <f>'w1'!AO72</f>
        <v>1</v>
      </c>
      <c r="AN38" s="6">
        <f t="shared" si="3"/>
        <v>7</v>
      </c>
      <c r="AR38" s="9" t="s">
        <v>40</v>
      </c>
      <c r="AS38" s="5">
        <f>'w1'!AQ72</f>
        <v>0</v>
      </c>
      <c r="AT38" s="5">
        <f>'w1'!AR72</f>
        <v>1</v>
      </c>
      <c r="AU38" s="6">
        <f t="shared" si="4"/>
        <v>1</v>
      </c>
    </row>
    <row r="39" spans="1:47" ht="14.45" customHeight="1" x14ac:dyDescent="0.25">
      <c r="A39" s="9" t="s">
        <v>41</v>
      </c>
      <c r="B39" s="2">
        <f>'w1'!G73</f>
        <v>0</v>
      </c>
      <c r="C39" s="5">
        <v>0</v>
      </c>
      <c r="D39" s="2">
        <f>'w1'!C73</f>
        <v>13</v>
      </c>
      <c r="E39" s="2">
        <f>'w1'!D73</f>
        <v>0</v>
      </c>
      <c r="F39" s="2">
        <f>'w1'!E73</f>
        <v>0</v>
      </c>
      <c r="G39" s="2">
        <f>'w1'!F73</f>
        <v>1</v>
      </c>
      <c r="H39" s="2">
        <f>'w1'!B73</f>
        <v>0</v>
      </c>
      <c r="I39" s="2">
        <f>'w1'!I73</f>
        <v>0</v>
      </c>
      <c r="J39" s="2">
        <f>'w1'!H73</f>
        <v>0</v>
      </c>
      <c r="K39" s="6">
        <f t="shared" si="0"/>
        <v>14</v>
      </c>
      <c r="M39" s="9" t="s">
        <v>41</v>
      </c>
      <c r="N39" s="2">
        <f>'w1'!T73</f>
        <v>0</v>
      </c>
      <c r="O39" s="5">
        <v>0</v>
      </c>
      <c r="P39" s="2">
        <f>'w1'!P73</f>
        <v>2</v>
      </c>
      <c r="Q39" s="2">
        <f>'w1'!Q73</f>
        <v>0</v>
      </c>
      <c r="R39" s="2">
        <f>'w1'!R73</f>
        <v>0</v>
      </c>
      <c r="S39" s="2">
        <f>'w1'!S73</f>
        <v>0</v>
      </c>
      <c r="T39" s="2">
        <f>'w1'!O73</f>
        <v>0</v>
      </c>
      <c r="U39" s="2">
        <f>'w1'!V73</f>
        <v>0</v>
      </c>
      <c r="V39" s="2">
        <f>'w1'!U73</f>
        <v>0</v>
      </c>
      <c r="W39" s="6">
        <f t="shared" si="1"/>
        <v>2</v>
      </c>
      <c r="Y39" s="9" t="s">
        <v>41</v>
      </c>
      <c r="Z39" s="2">
        <f>'w1'!AG73</f>
        <v>0</v>
      </c>
      <c r="AA39" s="5">
        <v>0</v>
      </c>
      <c r="AB39" s="2">
        <f>'w1'!AC73</f>
        <v>5</v>
      </c>
      <c r="AC39" s="2">
        <f>'w1'!AD73</f>
        <v>0</v>
      </c>
      <c r="AD39" s="2">
        <f>'w1'!AE73</f>
        <v>0</v>
      </c>
      <c r="AE39" s="2">
        <f>'w1'!AF73</f>
        <v>0</v>
      </c>
      <c r="AF39" s="2">
        <f>'w1'!AB73</f>
        <v>0</v>
      </c>
      <c r="AG39" s="2">
        <f>'w1'!AI73</f>
        <v>1</v>
      </c>
      <c r="AH39" s="2">
        <f>'w1'!AH73</f>
        <v>0</v>
      </c>
      <c r="AI39" s="6">
        <f t="shared" si="2"/>
        <v>6</v>
      </c>
      <c r="AK39" s="9" t="s">
        <v>41</v>
      </c>
      <c r="AL39" s="5">
        <f>'w1'!AP73</f>
        <v>4</v>
      </c>
      <c r="AM39" s="5">
        <f>'w1'!AO73</f>
        <v>3</v>
      </c>
      <c r="AN39" s="6">
        <f t="shared" si="3"/>
        <v>7</v>
      </c>
      <c r="AR39" s="9" t="s">
        <v>41</v>
      </c>
      <c r="AS39" s="5">
        <f>'w1'!AQ73</f>
        <v>2</v>
      </c>
      <c r="AT39" s="5">
        <f>'w1'!AR73</f>
        <v>0</v>
      </c>
      <c r="AU39" s="6">
        <f t="shared" si="4"/>
        <v>2</v>
      </c>
    </row>
    <row r="40" spans="1:47" ht="14.45" customHeight="1" x14ac:dyDescent="0.25">
      <c r="A40" s="9" t="s">
        <v>42</v>
      </c>
      <c r="B40" s="2">
        <f>'w1'!G74</f>
        <v>0</v>
      </c>
      <c r="C40" s="5">
        <v>0</v>
      </c>
      <c r="D40" s="2">
        <f>'w1'!C74</f>
        <v>7</v>
      </c>
      <c r="E40" s="2">
        <f>'w1'!D74</f>
        <v>0</v>
      </c>
      <c r="F40" s="2">
        <f>'w1'!E74</f>
        <v>0</v>
      </c>
      <c r="G40" s="2">
        <f>'w1'!F74</f>
        <v>0</v>
      </c>
      <c r="H40" s="2">
        <f>'w1'!B74</f>
        <v>0</v>
      </c>
      <c r="I40" s="2">
        <f>'w1'!I74</f>
        <v>0</v>
      </c>
      <c r="J40" s="2">
        <f>'w1'!H74</f>
        <v>0</v>
      </c>
      <c r="K40" s="6">
        <f t="shared" si="0"/>
        <v>7</v>
      </c>
      <c r="M40" s="9" t="s">
        <v>42</v>
      </c>
      <c r="N40" s="2">
        <f>'w1'!T74</f>
        <v>0</v>
      </c>
      <c r="O40" s="5">
        <v>0</v>
      </c>
      <c r="P40" s="2">
        <f>'w1'!P74</f>
        <v>0</v>
      </c>
      <c r="Q40" s="2">
        <f>'w1'!Q74</f>
        <v>2</v>
      </c>
      <c r="R40" s="2">
        <f>'w1'!R74</f>
        <v>0</v>
      </c>
      <c r="S40" s="2">
        <f>'w1'!S74</f>
        <v>0</v>
      </c>
      <c r="T40" s="2">
        <f>'w1'!O74</f>
        <v>0</v>
      </c>
      <c r="U40" s="2">
        <f>'w1'!V74</f>
        <v>0</v>
      </c>
      <c r="V40" s="2">
        <f>'w1'!U74</f>
        <v>0</v>
      </c>
      <c r="W40" s="6">
        <f t="shared" si="1"/>
        <v>2</v>
      </c>
      <c r="Y40" s="9" t="s">
        <v>42</v>
      </c>
      <c r="Z40" s="2">
        <f>'w1'!AG74</f>
        <v>0</v>
      </c>
      <c r="AA40" s="5">
        <v>0</v>
      </c>
      <c r="AB40" s="2">
        <f>'w1'!AC74</f>
        <v>3</v>
      </c>
      <c r="AC40" s="2">
        <f>'w1'!AD74</f>
        <v>1</v>
      </c>
      <c r="AD40" s="2">
        <f>'w1'!AE74</f>
        <v>0</v>
      </c>
      <c r="AE40" s="2">
        <f>'w1'!AF74</f>
        <v>0</v>
      </c>
      <c r="AF40" s="2">
        <f>'w1'!AB74</f>
        <v>0</v>
      </c>
      <c r="AG40" s="2">
        <f>'w1'!AI74</f>
        <v>0</v>
      </c>
      <c r="AH40" s="2">
        <f>'w1'!AH74</f>
        <v>0</v>
      </c>
      <c r="AI40" s="6">
        <f t="shared" si="2"/>
        <v>4</v>
      </c>
      <c r="AK40" s="9" t="s">
        <v>42</v>
      </c>
      <c r="AL40" s="5">
        <f>'w1'!AP74</f>
        <v>2</v>
      </c>
      <c r="AM40" s="5">
        <f>'w1'!AO74</f>
        <v>1</v>
      </c>
      <c r="AN40" s="6">
        <f t="shared" si="3"/>
        <v>3</v>
      </c>
      <c r="AR40" s="9" t="s">
        <v>42</v>
      </c>
      <c r="AS40" s="5">
        <f>'w1'!AQ74</f>
        <v>0</v>
      </c>
      <c r="AT40" s="5">
        <f>'w1'!AR74</f>
        <v>0</v>
      </c>
      <c r="AU40" s="6">
        <f t="shared" si="4"/>
        <v>0</v>
      </c>
    </row>
    <row r="41" spans="1:47" ht="14.45" customHeight="1" x14ac:dyDescent="0.25">
      <c r="A41" s="9" t="s">
        <v>43</v>
      </c>
      <c r="B41" s="2">
        <f>'w1'!G75</f>
        <v>1</v>
      </c>
      <c r="C41" s="5">
        <v>0</v>
      </c>
      <c r="D41" s="2">
        <f>'w1'!C75</f>
        <v>57</v>
      </c>
      <c r="E41" s="2">
        <f>'w1'!D75</f>
        <v>3</v>
      </c>
      <c r="F41" s="2">
        <f>'w1'!E75</f>
        <v>0</v>
      </c>
      <c r="G41" s="2">
        <f>'w1'!F75</f>
        <v>0</v>
      </c>
      <c r="H41" s="2">
        <f>'w1'!B75</f>
        <v>0</v>
      </c>
      <c r="I41" s="2">
        <f>'w1'!I75</f>
        <v>0</v>
      </c>
      <c r="J41" s="2">
        <f>'w1'!H75</f>
        <v>0</v>
      </c>
      <c r="K41" s="6">
        <f t="shared" si="0"/>
        <v>61</v>
      </c>
      <c r="M41" s="9" t="s">
        <v>43</v>
      </c>
      <c r="N41" s="2">
        <f>'w1'!T75</f>
        <v>0</v>
      </c>
      <c r="O41" s="5">
        <v>0</v>
      </c>
      <c r="P41" s="2">
        <f>'w1'!P75</f>
        <v>1</v>
      </c>
      <c r="Q41" s="2">
        <f>'w1'!Q75</f>
        <v>0</v>
      </c>
      <c r="R41" s="2">
        <f>'w1'!R75</f>
        <v>0</v>
      </c>
      <c r="S41" s="2">
        <f>'w1'!S75</f>
        <v>0</v>
      </c>
      <c r="T41" s="2">
        <f>'w1'!O75</f>
        <v>0</v>
      </c>
      <c r="U41" s="2">
        <f>'w1'!V75</f>
        <v>0</v>
      </c>
      <c r="V41" s="2">
        <f>'w1'!U75</f>
        <v>0</v>
      </c>
      <c r="W41" s="6">
        <f t="shared" si="1"/>
        <v>1</v>
      </c>
      <c r="Y41" s="9" t="s">
        <v>43</v>
      </c>
      <c r="Z41" s="2">
        <f>'w1'!AG75</f>
        <v>0</v>
      </c>
      <c r="AA41" s="5">
        <v>0</v>
      </c>
      <c r="AB41" s="2">
        <f>'w1'!AC75</f>
        <v>7</v>
      </c>
      <c r="AC41" s="2">
        <f>'w1'!AD75</f>
        <v>0</v>
      </c>
      <c r="AD41" s="2">
        <f>'w1'!AE75</f>
        <v>0</v>
      </c>
      <c r="AE41" s="2">
        <f>'w1'!AF75</f>
        <v>0</v>
      </c>
      <c r="AF41" s="2">
        <f>'w1'!AB75</f>
        <v>0</v>
      </c>
      <c r="AG41" s="2">
        <f>'w1'!AI75</f>
        <v>0</v>
      </c>
      <c r="AH41" s="2">
        <f>'w1'!AH75</f>
        <v>0</v>
      </c>
      <c r="AI41" s="6">
        <f t="shared" si="2"/>
        <v>7</v>
      </c>
      <c r="AK41" s="9" t="s">
        <v>43</v>
      </c>
      <c r="AL41" s="5">
        <f>'w1'!AP75</f>
        <v>0</v>
      </c>
      <c r="AM41" s="5">
        <f>'w1'!AO75</f>
        <v>1</v>
      </c>
      <c r="AN41" s="6">
        <f t="shared" si="3"/>
        <v>1</v>
      </c>
      <c r="AR41" s="9" t="s">
        <v>43</v>
      </c>
      <c r="AS41" s="5">
        <f>'w1'!AQ75</f>
        <v>0</v>
      </c>
      <c r="AT41" s="5">
        <f>'w1'!AR75</f>
        <v>0</v>
      </c>
      <c r="AU41" s="6">
        <f t="shared" si="4"/>
        <v>0</v>
      </c>
    </row>
    <row r="42" spans="1:47" ht="14.45" customHeight="1" x14ac:dyDescent="0.25">
      <c r="A42" s="9" t="s">
        <v>44</v>
      </c>
      <c r="B42" s="2">
        <f>'w1'!G76</f>
        <v>0</v>
      </c>
      <c r="C42" s="5">
        <v>0</v>
      </c>
      <c r="D42" s="2">
        <f>'w1'!C76</f>
        <v>32</v>
      </c>
      <c r="E42" s="2">
        <f>'w1'!D76</f>
        <v>4</v>
      </c>
      <c r="F42" s="2">
        <f>'w1'!E76</f>
        <v>0</v>
      </c>
      <c r="G42" s="2">
        <f>'w1'!F76</f>
        <v>0</v>
      </c>
      <c r="H42" s="2">
        <f>'w1'!B76</f>
        <v>0</v>
      </c>
      <c r="I42" s="2">
        <f>'w1'!I76</f>
        <v>0</v>
      </c>
      <c r="J42" s="2">
        <f>'w1'!H76</f>
        <v>0</v>
      </c>
      <c r="K42" s="6">
        <f t="shared" si="0"/>
        <v>36</v>
      </c>
      <c r="M42" s="9" t="s">
        <v>44</v>
      </c>
      <c r="N42" s="2">
        <f>'w1'!T76</f>
        <v>0</v>
      </c>
      <c r="O42" s="5">
        <v>0</v>
      </c>
      <c r="P42" s="2">
        <f>'w1'!P76</f>
        <v>0</v>
      </c>
      <c r="Q42" s="2">
        <f>'w1'!Q76</f>
        <v>1</v>
      </c>
      <c r="R42" s="2">
        <f>'w1'!R76</f>
        <v>0</v>
      </c>
      <c r="S42" s="2">
        <f>'w1'!S76</f>
        <v>0</v>
      </c>
      <c r="T42" s="2">
        <f>'w1'!O76</f>
        <v>0</v>
      </c>
      <c r="U42" s="2">
        <f>'w1'!V76</f>
        <v>0</v>
      </c>
      <c r="V42" s="2">
        <f>'w1'!U76</f>
        <v>0</v>
      </c>
      <c r="W42" s="6">
        <f t="shared" si="1"/>
        <v>1</v>
      </c>
      <c r="Y42" s="9" t="s">
        <v>44</v>
      </c>
      <c r="Z42" s="2">
        <f>'w1'!AG76</f>
        <v>0</v>
      </c>
      <c r="AA42" s="5">
        <v>0</v>
      </c>
      <c r="AB42" s="2">
        <f>'w1'!AC76</f>
        <v>6</v>
      </c>
      <c r="AC42" s="2">
        <f>'w1'!AD76</f>
        <v>0</v>
      </c>
      <c r="AD42" s="2">
        <f>'w1'!AE76</f>
        <v>0</v>
      </c>
      <c r="AE42" s="2">
        <f>'w1'!AF76</f>
        <v>0</v>
      </c>
      <c r="AF42" s="2">
        <f>'w1'!AB76</f>
        <v>0</v>
      </c>
      <c r="AG42" s="2">
        <f>'w1'!AI76</f>
        <v>0</v>
      </c>
      <c r="AH42" s="2">
        <f>'w1'!AH76</f>
        <v>0</v>
      </c>
      <c r="AI42" s="6">
        <f t="shared" si="2"/>
        <v>6</v>
      </c>
      <c r="AK42" s="9" t="s">
        <v>44</v>
      </c>
      <c r="AL42" s="5">
        <f>'w1'!AP76</f>
        <v>4</v>
      </c>
      <c r="AM42" s="5">
        <f>'w1'!AO76</f>
        <v>3</v>
      </c>
      <c r="AN42" s="6">
        <f t="shared" si="3"/>
        <v>7</v>
      </c>
      <c r="AR42" s="9" t="s">
        <v>44</v>
      </c>
      <c r="AS42" s="5">
        <f>'w1'!AQ76</f>
        <v>0</v>
      </c>
      <c r="AT42" s="5">
        <f>'w1'!AR76</f>
        <v>1</v>
      </c>
      <c r="AU42" s="6">
        <f t="shared" si="4"/>
        <v>1</v>
      </c>
    </row>
    <row r="43" spans="1:47" ht="14.45" customHeight="1" x14ac:dyDescent="0.25">
      <c r="A43" s="9" t="s">
        <v>45</v>
      </c>
      <c r="B43" s="2">
        <f>'w1'!G77</f>
        <v>0</v>
      </c>
      <c r="C43" s="5">
        <v>0</v>
      </c>
      <c r="D43" s="2">
        <f>'w1'!C77</f>
        <v>27</v>
      </c>
      <c r="E43" s="2">
        <f>'w1'!D77</f>
        <v>2</v>
      </c>
      <c r="F43" s="2">
        <f>'w1'!E77</f>
        <v>1</v>
      </c>
      <c r="G43" s="2">
        <f>'w1'!F77</f>
        <v>0</v>
      </c>
      <c r="H43" s="2">
        <f>'w1'!B77</f>
        <v>0</v>
      </c>
      <c r="I43" s="2">
        <f>'w1'!I77</f>
        <v>0</v>
      </c>
      <c r="J43" s="2">
        <f>'w1'!H77</f>
        <v>0</v>
      </c>
      <c r="K43" s="6">
        <f t="shared" si="0"/>
        <v>30</v>
      </c>
      <c r="M43" s="9" t="s">
        <v>45</v>
      </c>
      <c r="N43" s="2">
        <f>'w1'!T77</f>
        <v>0</v>
      </c>
      <c r="O43" s="5">
        <v>0</v>
      </c>
      <c r="P43" s="2">
        <f>'w1'!P77</f>
        <v>1</v>
      </c>
      <c r="Q43" s="2">
        <f>'w1'!Q77</f>
        <v>0</v>
      </c>
      <c r="R43" s="2">
        <f>'w1'!R77</f>
        <v>0</v>
      </c>
      <c r="S43" s="2">
        <f>'w1'!S77</f>
        <v>0</v>
      </c>
      <c r="T43" s="2">
        <f>'w1'!O77</f>
        <v>0</v>
      </c>
      <c r="U43" s="2">
        <f>'w1'!V77</f>
        <v>0</v>
      </c>
      <c r="V43" s="2">
        <f>'w1'!U77</f>
        <v>0</v>
      </c>
      <c r="W43" s="6">
        <f t="shared" si="1"/>
        <v>1</v>
      </c>
      <c r="Y43" s="9" t="s">
        <v>45</v>
      </c>
      <c r="Z43" s="2">
        <f>'w1'!AG77</f>
        <v>0</v>
      </c>
      <c r="AA43" s="5">
        <v>0</v>
      </c>
      <c r="AB43" s="2">
        <f>'w1'!AC77</f>
        <v>8</v>
      </c>
      <c r="AC43" s="2">
        <f>'w1'!AD77</f>
        <v>0</v>
      </c>
      <c r="AD43" s="2">
        <f>'w1'!AE77</f>
        <v>0</v>
      </c>
      <c r="AE43" s="2">
        <f>'w1'!AF77</f>
        <v>0</v>
      </c>
      <c r="AF43" s="2">
        <f>'w1'!AB77</f>
        <v>0</v>
      </c>
      <c r="AG43" s="2">
        <f>'w1'!AI77</f>
        <v>0</v>
      </c>
      <c r="AH43" s="2">
        <f>'w1'!AH77</f>
        <v>0</v>
      </c>
      <c r="AI43" s="6">
        <f t="shared" si="2"/>
        <v>8</v>
      </c>
      <c r="AK43" s="9" t="s">
        <v>45</v>
      </c>
      <c r="AL43" s="5">
        <f>'w1'!AP77</f>
        <v>4</v>
      </c>
      <c r="AM43" s="5">
        <f>'w1'!AO77</f>
        <v>1</v>
      </c>
      <c r="AN43" s="6">
        <f t="shared" si="3"/>
        <v>5</v>
      </c>
      <c r="AR43" s="9" t="s">
        <v>45</v>
      </c>
      <c r="AS43" s="5">
        <f>'w1'!AQ77</f>
        <v>0</v>
      </c>
      <c r="AT43" s="5">
        <f>'w1'!AR77</f>
        <v>1</v>
      </c>
      <c r="AU43" s="6">
        <f t="shared" si="4"/>
        <v>1</v>
      </c>
    </row>
    <row r="44" spans="1:47" ht="14.45" customHeight="1" x14ac:dyDescent="0.25">
      <c r="A44" s="8" t="s">
        <v>20</v>
      </c>
      <c r="B44" s="5">
        <f>SUM('w1'!G78:G81)</f>
        <v>2</v>
      </c>
      <c r="C44" s="5">
        <v>0</v>
      </c>
      <c r="D44" s="5">
        <f>SUM('w1'!C78:C81)</f>
        <v>112</v>
      </c>
      <c r="E44" s="5">
        <f>SUM('w1'!D78:D81)</f>
        <v>6</v>
      </c>
      <c r="F44" s="5">
        <f>SUM('w1'!E78:E81)</f>
        <v>1</v>
      </c>
      <c r="G44" s="5">
        <f>SUM('w1'!F78:F81)</f>
        <v>3</v>
      </c>
      <c r="H44" s="5">
        <f>SUM('w1'!B78:B81)</f>
        <v>3</v>
      </c>
      <c r="I44" s="5">
        <f>SUM('w1'!I78:I81)</f>
        <v>0</v>
      </c>
      <c r="J44" s="5">
        <f>SUM('w1'!H78:H81)</f>
        <v>0</v>
      </c>
      <c r="K44" s="6">
        <f t="shared" si="0"/>
        <v>127</v>
      </c>
      <c r="M44" s="8" t="s">
        <v>20</v>
      </c>
      <c r="N44" s="5">
        <f>SUM('w1'!T78:T81)</f>
        <v>0</v>
      </c>
      <c r="O44" s="5">
        <v>0</v>
      </c>
      <c r="P44" s="5">
        <f>SUM('w1'!P78:P81)</f>
        <v>4</v>
      </c>
      <c r="Q44" s="5">
        <f>SUM('w1'!Q78:Q81)</f>
        <v>0</v>
      </c>
      <c r="R44" s="5">
        <f>SUM('w1'!R78:R81)</f>
        <v>0</v>
      </c>
      <c r="S44" s="5">
        <f>SUM('w1'!S78:S81)</f>
        <v>0</v>
      </c>
      <c r="T44" s="5">
        <f>SUM('w1'!O78:O81)</f>
        <v>0</v>
      </c>
      <c r="U44" s="5">
        <f>SUM('w1'!V78:V81)</f>
        <v>0</v>
      </c>
      <c r="V44" s="5">
        <f>SUM('w1'!U78:U81)</f>
        <v>0</v>
      </c>
      <c r="W44" s="6">
        <f t="shared" si="1"/>
        <v>4</v>
      </c>
      <c r="Y44" s="8" t="s">
        <v>20</v>
      </c>
      <c r="Z44" s="5">
        <f>SUM('w1'!AG78:AG81)</f>
        <v>0</v>
      </c>
      <c r="AA44" s="5">
        <v>0</v>
      </c>
      <c r="AB44" s="5">
        <f>SUM('w1'!AC78:AC81)</f>
        <v>21</v>
      </c>
      <c r="AC44" s="5">
        <f>SUM('w1'!AD78:AD81)</f>
        <v>0</v>
      </c>
      <c r="AD44" s="5">
        <f>SUM('w1'!AE78:AE81)</f>
        <v>0</v>
      </c>
      <c r="AE44" s="5">
        <f>SUM('w1'!AF78:AF81)</f>
        <v>0</v>
      </c>
      <c r="AF44" s="5">
        <f>SUM('w1'!AB78:AB81)</f>
        <v>0</v>
      </c>
      <c r="AG44" s="5">
        <f>SUM('w1'!AI78:AI81)</f>
        <v>0</v>
      </c>
      <c r="AH44" s="5">
        <f>SUM('w1'!AH78:AH81)</f>
        <v>0</v>
      </c>
      <c r="AI44" s="6">
        <f t="shared" si="2"/>
        <v>21</v>
      </c>
      <c r="AK44" s="8" t="s">
        <v>20</v>
      </c>
      <c r="AL44" s="5">
        <f>SUM('w1'!AP78:AP81)</f>
        <v>8</v>
      </c>
      <c r="AM44" s="5">
        <f>SUM('w1'!AO78:AO81)</f>
        <v>2</v>
      </c>
      <c r="AN44" s="6">
        <f t="shared" si="3"/>
        <v>10</v>
      </c>
      <c r="AR44" s="8" t="s">
        <v>20</v>
      </c>
      <c r="AS44" s="5">
        <f>SUM('w1'!AQ78:AQ81)</f>
        <v>2</v>
      </c>
      <c r="AT44" s="5">
        <f>SUM('w1'!AR78:AR81)</f>
        <v>2</v>
      </c>
      <c r="AU44" s="6">
        <f t="shared" si="4"/>
        <v>4</v>
      </c>
    </row>
    <row r="45" spans="1:47" ht="14.45" customHeight="1" x14ac:dyDescent="0.25">
      <c r="A45" s="8" t="s">
        <v>21</v>
      </c>
      <c r="B45" s="5">
        <f>SUM('w1'!G82:G85)</f>
        <v>1</v>
      </c>
      <c r="C45" s="5">
        <v>0</v>
      </c>
      <c r="D45" s="5">
        <f>SUM('w1'!C82:C85)</f>
        <v>85</v>
      </c>
      <c r="E45" s="5">
        <f>SUM('w1'!D82:D85)</f>
        <v>0</v>
      </c>
      <c r="F45" s="5">
        <f>SUM('w1'!E82:E85)</f>
        <v>0</v>
      </c>
      <c r="G45" s="5">
        <f>SUM('w1'!F82:F85)</f>
        <v>0</v>
      </c>
      <c r="H45" s="5">
        <f>SUM('w1'!B82:B85)</f>
        <v>1</v>
      </c>
      <c r="I45" s="5">
        <f>SUM('w1'!I82:I85)</f>
        <v>0</v>
      </c>
      <c r="J45" s="5">
        <f>SUM('w1'!H82:H85)</f>
        <v>0</v>
      </c>
      <c r="K45" s="6">
        <f t="shared" si="0"/>
        <v>87</v>
      </c>
      <c r="M45" s="8" t="s">
        <v>21</v>
      </c>
      <c r="N45" s="5">
        <f>SUM('w1'!T82:T85)</f>
        <v>0</v>
      </c>
      <c r="O45" s="5">
        <v>0</v>
      </c>
      <c r="P45" s="5">
        <f>SUM('w1'!P82:P85)</f>
        <v>5</v>
      </c>
      <c r="Q45" s="5">
        <f>SUM('w1'!Q82:Q85)</f>
        <v>0</v>
      </c>
      <c r="R45" s="5">
        <f>SUM('w1'!R82:R85)</f>
        <v>0</v>
      </c>
      <c r="S45" s="5">
        <f>SUM('w1'!S82:S85)</f>
        <v>0</v>
      </c>
      <c r="T45" s="5">
        <f>SUM('w1'!O82:O85)</f>
        <v>0</v>
      </c>
      <c r="U45" s="5">
        <f>SUM('w1'!V82:V85)</f>
        <v>0</v>
      </c>
      <c r="V45" s="5">
        <f>SUM('w1'!U82:U85)</f>
        <v>0</v>
      </c>
      <c r="W45" s="6">
        <f t="shared" si="1"/>
        <v>5</v>
      </c>
      <c r="Y45" s="8" t="s">
        <v>21</v>
      </c>
      <c r="Z45" s="5">
        <f>SUM('w1'!AG82:AG85)</f>
        <v>0</v>
      </c>
      <c r="AA45" s="5">
        <v>0</v>
      </c>
      <c r="AB45" s="5">
        <f>SUM('w1'!AC82:AC85)</f>
        <v>20</v>
      </c>
      <c r="AC45" s="5">
        <f>SUM('w1'!AD82:AD85)</f>
        <v>0</v>
      </c>
      <c r="AD45" s="5">
        <f>SUM('w1'!AE82:AE85)</f>
        <v>0</v>
      </c>
      <c r="AE45" s="5">
        <f>SUM('w1'!AF82:AF85)</f>
        <v>0</v>
      </c>
      <c r="AF45" s="5">
        <f>SUM('w1'!AB82:AB85)</f>
        <v>0</v>
      </c>
      <c r="AG45" s="5">
        <f>SUM('w1'!AI82:AI85)</f>
        <v>0</v>
      </c>
      <c r="AH45" s="5">
        <f>SUM('w1'!AH82:AH85)</f>
        <v>0</v>
      </c>
      <c r="AI45" s="6">
        <f t="shared" si="2"/>
        <v>20</v>
      </c>
      <c r="AK45" s="8" t="s">
        <v>21</v>
      </c>
      <c r="AL45" s="5">
        <f>SUM('w1'!AP82:AP85)</f>
        <v>10</v>
      </c>
      <c r="AM45" s="5">
        <f>SUM('w1'!AO82:AO85)</f>
        <v>4</v>
      </c>
      <c r="AN45" s="6">
        <f t="shared" si="3"/>
        <v>14</v>
      </c>
      <c r="AR45" s="8" t="s">
        <v>21</v>
      </c>
      <c r="AS45" s="5">
        <f>SUM('w1'!AQ82:AQ85)</f>
        <v>4</v>
      </c>
      <c r="AT45" s="5">
        <f>SUM('w1'!AR82:AR85)</f>
        <v>2</v>
      </c>
      <c r="AU45" s="6">
        <f t="shared" si="4"/>
        <v>6</v>
      </c>
    </row>
    <row r="46" spans="1:47" ht="14.45" customHeight="1" x14ac:dyDescent="0.25">
      <c r="A46" s="8" t="s">
        <v>22</v>
      </c>
      <c r="B46" s="5">
        <f>SUM('w1'!G86:G89)</f>
        <v>0</v>
      </c>
      <c r="C46" s="5">
        <v>0</v>
      </c>
      <c r="D46" s="5">
        <f>SUM('w1'!C86:C89)</f>
        <v>67</v>
      </c>
      <c r="E46" s="5">
        <f>SUM('w1'!D86:D89)</f>
        <v>2</v>
      </c>
      <c r="F46" s="5">
        <f>SUM('w1'!E86:E89)</f>
        <v>0</v>
      </c>
      <c r="G46" s="5">
        <f>SUM('w1'!F86:F89)</f>
        <v>0</v>
      </c>
      <c r="H46" s="5">
        <f>SUM('w1'!B86:B89)</f>
        <v>2</v>
      </c>
      <c r="I46" s="5">
        <f>SUM('w1'!I86:I89)</f>
        <v>0</v>
      </c>
      <c r="J46" s="5">
        <f>SUM('w1'!H86:H89)</f>
        <v>0</v>
      </c>
      <c r="K46" s="6">
        <f t="shared" si="0"/>
        <v>71</v>
      </c>
      <c r="M46" s="8" t="s">
        <v>22</v>
      </c>
      <c r="N46" s="5">
        <f>SUM('w1'!T86:T89)</f>
        <v>0</v>
      </c>
      <c r="O46" s="5">
        <v>0</v>
      </c>
      <c r="P46" s="5">
        <f>SUM('w1'!P86:P89)</f>
        <v>3</v>
      </c>
      <c r="Q46" s="5">
        <f>SUM('w1'!Q86:Q89)</f>
        <v>0</v>
      </c>
      <c r="R46" s="5">
        <f>SUM('w1'!R86:R89)</f>
        <v>0</v>
      </c>
      <c r="S46" s="5">
        <f>SUM('w1'!S86:S89)</f>
        <v>0</v>
      </c>
      <c r="T46" s="5">
        <f>SUM('w1'!O86:O89)</f>
        <v>0</v>
      </c>
      <c r="U46" s="5">
        <f>SUM('w1'!V86:V89)</f>
        <v>0</v>
      </c>
      <c r="V46" s="5">
        <f>SUM('w1'!U86:U89)</f>
        <v>0</v>
      </c>
      <c r="W46" s="6">
        <f t="shared" si="1"/>
        <v>3</v>
      </c>
      <c r="Y46" s="8" t="s">
        <v>22</v>
      </c>
      <c r="Z46" s="5">
        <f>SUM('w1'!AG86:AG89)</f>
        <v>0</v>
      </c>
      <c r="AA46" s="5">
        <v>0</v>
      </c>
      <c r="AB46" s="5">
        <f>SUM('w1'!AC86:AC89)</f>
        <v>18</v>
      </c>
      <c r="AC46" s="5">
        <f>SUM('w1'!AD86:AD89)</f>
        <v>2</v>
      </c>
      <c r="AD46" s="5">
        <f>SUM('w1'!AE86:AE89)</f>
        <v>0</v>
      </c>
      <c r="AE46" s="5">
        <f>SUM('w1'!AF86:AF89)</f>
        <v>0</v>
      </c>
      <c r="AF46" s="5">
        <f>SUM('w1'!AB86:AB89)</f>
        <v>0</v>
      </c>
      <c r="AG46" s="5">
        <f>SUM('w1'!AI86:AI89)</f>
        <v>0</v>
      </c>
      <c r="AH46" s="5">
        <f>SUM('w1'!AH86:AH89)</f>
        <v>0</v>
      </c>
      <c r="AI46" s="6">
        <f t="shared" si="2"/>
        <v>20</v>
      </c>
      <c r="AK46" s="8" t="s">
        <v>22</v>
      </c>
      <c r="AL46" s="5">
        <f>SUM('w1'!AP86:AP89)</f>
        <v>19</v>
      </c>
      <c r="AM46" s="5">
        <f>SUM('w1'!AO86:AO89)</f>
        <v>17</v>
      </c>
      <c r="AN46" s="6">
        <f t="shared" si="3"/>
        <v>36</v>
      </c>
      <c r="AR46" s="8" t="s">
        <v>22</v>
      </c>
      <c r="AS46" s="5">
        <f>SUM('w1'!AQ86:AQ89)</f>
        <v>1</v>
      </c>
      <c r="AT46" s="5">
        <f>SUM('w1'!AR86:AR89)</f>
        <v>1</v>
      </c>
      <c r="AU46" s="6">
        <f t="shared" si="4"/>
        <v>2</v>
      </c>
    </row>
    <row r="47" spans="1:47" ht="14.45" customHeight="1" x14ac:dyDescent="0.25">
      <c r="A47" s="8" t="s">
        <v>23</v>
      </c>
      <c r="B47" s="5">
        <f>SUM('w1'!G90:G93)</f>
        <v>0</v>
      </c>
      <c r="C47" s="5">
        <v>0</v>
      </c>
      <c r="D47" s="5">
        <f>SUM('w1'!C90:C93)</f>
        <v>52</v>
      </c>
      <c r="E47" s="5">
        <f>SUM('w1'!D90:D93)</f>
        <v>1</v>
      </c>
      <c r="F47" s="5">
        <f>SUM('w1'!E90:E93)</f>
        <v>0</v>
      </c>
      <c r="G47" s="5">
        <f>SUM('w1'!F90:F93)</f>
        <v>0</v>
      </c>
      <c r="H47" s="5">
        <f>SUM('w1'!B90:B93)</f>
        <v>0</v>
      </c>
      <c r="I47" s="5">
        <f>SUM('w1'!I90:I93)</f>
        <v>0</v>
      </c>
      <c r="J47" s="5">
        <f>SUM('w1'!H90:H93)</f>
        <v>0</v>
      </c>
      <c r="K47" s="6">
        <f t="shared" si="0"/>
        <v>53</v>
      </c>
      <c r="M47" s="8" t="s">
        <v>23</v>
      </c>
      <c r="N47" s="5">
        <f>SUM('w1'!T90:T93)</f>
        <v>0</v>
      </c>
      <c r="O47" s="5">
        <v>0</v>
      </c>
      <c r="P47" s="5">
        <f>SUM('w1'!P90:P93)</f>
        <v>3</v>
      </c>
      <c r="Q47" s="5">
        <f>SUM('w1'!Q90:Q93)</f>
        <v>0</v>
      </c>
      <c r="R47" s="5">
        <f>SUM('w1'!R90:R93)</f>
        <v>0</v>
      </c>
      <c r="S47" s="5">
        <f>SUM('w1'!S90:S93)</f>
        <v>0</v>
      </c>
      <c r="T47" s="5">
        <f>SUM('w1'!O90:O93)</f>
        <v>0</v>
      </c>
      <c r="U47" s="5">
        <f>SUM('w1'!V90:V93)</f>
        <v>0</v>
      </c>
      <c r="V47" s="5">
        <f>SUM('w1'!U90:U93)</f>
        <v>0</v>
      </c>
      <c r="W47" s="6">
        <f t="shared" si="1"/>
        <v>3</v>
      </c>
      <c r="Y47" s="8" t="s">
        <v>23</v>
      </c>
      <c r="Z47" s="5">
        <f>SUM('w1'!AG90:AG93)</f>
        <v>0</v>
      </c>
      <c r="AA47" s="5">
        <v>0</v>
      </c>
      <c r="AB47" s="5">
        <f>SUM('w1'!AC90:AC93)</f>
        <v>11</v>
      </c>
      <c r="AC47" s="5">
        <f>SUM('w1'!AD90:AD93)</f>
        <v>0</v>
      </c>
      <c r="AD47" s="5">
        <f>SUM('w1'!AE90:AE93)</f>
        <v>0</v>
      </c>
      <c r="AE47" s="5">
        <f>SUM('w1'!AF90:AF93)</f>
        <v>0</v>
      </c>
      <c r="AF47" s="5">
        <f>SUM('w1'!AB90:AB93)</f>
        <v>0</v>
      </c>
      <c r="AG47" s="5">
        <f>SUM('w1'!AI90:AI93)</f>
        <v>0</v>
      </c>
      <c r="AH47" s="5">
        <f>SUM('w1'!AH90:AH93)</f>
        <v>0</v>
      </c>
      <c r="AI47" s="6">
        <f t="shared" si="2"/>
        <v>11</v>
      </c>
      <c r="AK47" s="8" t="s">
        <v>23</v>
      </c>
      <c r="AL47" s="5">
        <f>SUM('w1'!AP90:AP93)</f>
        <v>3</v>
      </c>
      <c r="AM47" s="5">
        <f>SUM('w1'!AO90:AO93)</f>
        <v>0</v>
      </c>
      <c r="AN47" s="6">
        <f t="shared" si="3"/>
        <v>3</v>
      </c>
      <c r="AR47" s="8" t="s">
        <v>23</v>
      </c>
      <c r="AS47" s="5">
        <f>SUM('w1'!AQ90:AQ93)</f>
        <v>1</v>
      </c>
      <c r="AT47" s="5">
        <f>SUM('w1'!AR90:AR93)</f>
        <v>0</v>
      </c>
      <c r="AU47" s="6">
        <f t="shared" si="4"/>
        <v>1</v>
      </c>
    </row>
    <row r="48" spans="1:47" ht="14.45" customHeight="1" x14ac:dyDescent="0.25">
      <c r="A48" s="8" t="s">
        <v>24</v>
      </c>
      <c r="B48" s="5">
        <f>SUM('w1'!G94:G97)</f>
        <v>0</v>
      </c>
      <c r="C48" s="5">
        <v>0</v>
      </c>
      <c r="D48" s="5">
        <f>SUM('w1'!C94:C97)</f>
        <v>34</v>
      </c>
      <c r="E48" s="5">
        <f>SUM('w1'!D94:D97)</f>
        <v>1</v>
      </c>
      <c r="F48" s="5">
        <f>SUM('w1'!E94:E97)</f>
        <v>0</v>
      </c>
      <c r="G48" s="5">
        <f>SUM('w1'!F94:F97)</f>
        <v>0</v>
      </c>
      <c r="H48" s="5">
        <f>SUM('w1'!B94:B97)</f>
        <v>1</v>
      </c>
      <c r="I48" s="5">
        <f>SUM('w1'!I94:I97)</f>
        <v>0</v>
      </c>
      <c r="J48" s="5">
        <f>SUM('w1'!H94:H97)</f>
        <v>0</v>
      </c>
      <c r="K48" s="6">
        <f t="shared" si="0"/>
        <v>36</v>
      </c>
      <c r="M48" s="8" t="s">
        <v>24</v>
      </c>
      <c r="N48" s="5">
        <f>SUM('w1'!T94:T97)</f>
        <v>0</v>
      </c>
      <c r="O48" s="5">
        <v>0</v>
      </c>
      <c r="P48" s="5">
        <f>SUM('w1'!P94:P97)</f>
        <v>1</v>
      </c>
      <c r="Q48" s="5">
        <f>SUM('w1'!Q94:Q97)</f>
        <v>0</v>
      </c>
      <c r="R48" s="5">
        <f>SUM('w1'!R94:R97)</f>
        <v>0</v>
      </c>
      <c r="S48" s="5">
        <f>SUM('w1'!S94:S97)</f>
        <v>0</v>
      </c>
      <c r="T48" s="5">
        <f>SUM('w1'!O94:O97)</f>
        <v>0</v>
      </c>
      <c r="U48" s="5">
        <f>SUM('w1'!V94:V97)</f>
        <v>0</v>
      </c>
      <c r="V48" s="5">
        <f>SUM('w1'!U94:U97)</f>
        <v>0</v>
      </c>
      <c r="W48" s="6">
        <f t="shared" si="1"/>
        <v>1</v>
      </c>
      <c r="Y48" s="8" t="s">
        <v>24</v>
      </c>
      <c r="Z48" s="5">
        <f>SUM('w1'!AG94:AG97)</f>
        <v>0</v>
      </c>
      <c r="AA48" s="5">
        <v>0</v>
      </c>
      <c r="AB48" s="5">
        <f>SUM('w1'!AC94:AC97)</f>
        <v>4</v>
      </c>
      <c r="AC48" s="5">
        <f>SUM('w1'!AD94:AD97)</f>
        <v>0</v>
      </c>
      <c r="AD48" s="5">
        <f>SUM('w1'!AE94:AE97)</f>
        <v>0</v>
      </c>
      <c r="AE48" s="5">
        <f>SUM('w1'!AF94:AF97)</f>
        <v>0</v>
      </c>
      <c r="AF48" s="5">
        <f>SUM('w1'!AB94:AB97)</f>
        <v>0</v>
      </c>
      <c r="AG48" s="5">
        <f>SUM('w1'!AI94:AI97)</f>
        <v>0</v>
      </c>
      <c r="AH48" s="5">
        <f>SUM('w1'!AH94:AH97)</f>
        <v>0</v>
      </c>
      <c r="AI48" s="6">
        <f t="shared" si="2"/>
        <v>4</v>
      </c>
      <c r="AK48" s="8" t="s">
        <v>24</v>
      </c>
      <c r="AL48" s="5">
        <f>SUM('w1'!AP94:AP97)</f>
        <v>0</v>
      </c>
      <c r="AM48" s="5">
        <f>SUM('w1'!AO94:AO97)</f>
        <v>0</v>
      </c>
      <c r="AN48" s="6">
        <f t="shared" si="3"/>
        <v>0</v>
      </c>
      <c r="AR48" s="8" t="s">
        <v>24</v>
      </c>
      <c r="AS48" s="5">
        <f>SUM('w1'!AQ94:AQ97)</f>
        <v>0</v>
      </c>
      <c r="AT48" s="5">
        <f>SUM('w1'!AR94:AR97)</f>
        <v>0</v>
      </c>
      <c r="AU48" s="6">
        <f t="shared" si="4"/>
        <v>0</v>
      </c>
    </row>
    <row r="49" spans="1:51" ht="14.45" customHeight="1" thickBot="1" x14ac:dyDescent="0.3">
      <c r="A49" s="10" t="s">
        <v>25</v>
      </c>
      <c r="B49" s="3">
        <f>SUM('w1'!G98:G101)</f>
        <v>0</v>
      </c>
      <c r="C49" s="3">
        <v>0</v>
      </c>
      <c r="D49" s="3">
        <f>SUM('w1'!C98:C101)</f>
        <v>33</v>
      </c>
      <c r="E49" s="3">
        <f>SUM('w1'!D98:D101)</f>
        <v>0</v>
      </c>
      <c r="F49" s="3">
        <f>SUM('w1'!E98:E101)</f>
        <v>1</v>
      </c>
      <c r="G49" s="3">
        <f>SUM('w1'!F98:F101)</f>
        <v>0</v>
      </c>
      <c r="H49" s="3">
        <f>SUM('w1'!B98:B101)</f>
        <v>0</v>
      </c>
      <c r="I49" s="3">
        <f>SUM('w1'!I98:I101)</f>
        <v>0</v>
      </c>
      <c r="J49" s="3">
        <f>SUM('w1'!H98:H101)</f>
        <v>0</v>
      </c>
      <c r="K49" s="4">
        <f t="shared" si="0"/>
        <v>34</v>
      </c>
      <c r="M49" s="10" t="s">
        <v>25</v>
      </c>
      <c r="N49" s="3">
        <f>SUM('w1'!T98:T101)</f>
        <v>0</v>
      </c>
      <c r="O49" s="3">
        <v>0</v>
      </c>
      <c r="P49" s="3">
        <f>SUM('w1'!P98:P101)</f>
        <v>1</v>
      </c>
      <c r="Q49" s="3">
        <f>SUM('w1'!Q98:Q101)</f>
        <v>0</v>
      </c>
      <c r="R49" s="3">
        <f>SUM('w1'!R98:R101)</f>
        <v>0</v>
      </c>
      <c r="S49" s="3">
        <f>SUM('w1'!S98:S101)</f>
        <v>0</v>
      </c>
      <c r="T49" s="3">
        <f>SUM('w1'!O98:O101)</f>
        <v>0</v>
      </c>
      <c r="U49" s="3">
        <f>SUM('w1'!V98:V101)</f>
        <v>0</v>
      </c>
      <c r="V49" s="3">
        <f>SUM('w1'!U98:U101)</f>
        <v>0</v>
      </c>
      <c r="W49" s="4">
        <f t="shared" si="1"/>
        <v>1</v>
      </c>
      <c r="Y49" s="10" t="s">
        <v>25</v>
      </c>
      <c r="Z49" s="3">
        <f>SUM('w1'!AG98:AG101)</f>
        <v>0</v>
      </c>
      <c r="AA49" s="3">
        <v>0</v>
      </c>
      <c r="AB49" s="3">
        <f>SUM('w1'!AC98:AC101)</f>
        <v>0</v>
      </c>
      <c r="AC49" s="3">
        <f>SUM('w1'!AD98:AD101)</f>
        <v>1</v>
      </c>
      <c r="AD49" s="3">
        <f>SUM('w1'!AE98:AE101)</f>
        <v>0</v>
      </c>
      <c r="AE49" s="3">
        <f>SUM('w1'!AF98:AF101)</f>
        <v>0</v>
      </c>
      <c r="AF49" s="3">
        <f>SUM('w1'!AB98:AB101)</f>
        <v>0</v>
      </c>
      <c r="AG49" s="3">
        <f>SUM('w1'!AI98:AI101)</f>
        <v>0</v>
      </c>
      <c r="AH49" s="3">
        <f>SUM('w1'!AH98:AH101)</f>
        <v>0</v>
      </c>
      <c r="AI49" s="4">
        <f t="shared" si="2"/>
        <v>1</v>
      </c>
      <c r="AK49" s="10" t="s">
        <v>25</v>
      </c>
      <c r="AL49" s="3">
        <f>SUM('w1'!AP98:AP101)</f>
        <v>0</v>
      </c>
      <c r="AM49" s="3">
        <f>SUM('w1'!AO98:AO101)</f>
        <v>1</v>
      </c>
      <c r="AN49" s="4">
        <f t="shared" si="3"/>
        <v>1</v>
      </c>
      <c r="AR49" s="10" t="s">
        <v>25</v>
      </c>
      <c r="AS49" s="3">
        <f>SUM('w1'!AQ98:AQ101)</f>
        <v>0</v>
      </c>
      <c r="AT49" s="3">
        <f>SUM('w1'!AR98:AR101)</f>
        <v>2</v>
      </c>
      <c r="AU49" s="4">
        <f t="shared" si="4"/>
        <v>2</v>
      </c>
    </row>
    <row r="50" spans="1:51" ht="14.45" customHeight="1" x14ac:dyDescent="0.25">
      <c r="A50" s="14" t="s">
        <v>63</v>
      </c>
      <c r="B50" s="14">
        <f>SUM(B11:B49)</f>
        <v>38</v>
      </c>
      <c r="C50" s="14">
        <f t="shared" ref="C50:J50" si="5">SUM(C11:C49)</f>
        <v>0</v>
      </c>
      <c r="D50" s="14">
        <f t="shared" si="5"/>
        <v>1942</v>
      </c>
      <c r="E50" s="14">
        <f t="shared" si="5"/>
        <v>79</v>
      </c>
      <c r="F50" s="14">
        <f t="shared" si="5"/>
        <v>8</v>
      </c>
      <c r="G50" s="14">
        <f t="shared" si="5"/>
        <v>17</v>
      </c>
      <c r="H50" s="14">
        <f t="shared" si="5"/>
        <v>24</v>
      </c>
      <c r="I50" s="14">
        <f t="shared" si="5"/>
        <v>1</v>
      </c>
      <c r="J50" s="14">
        <f t="shared" si="5"/>
        <v>0</v>
      </c>
      <c r="K50" s="14">
        <f>SUM(K11:K49)</f>
        <v>2109</v>
      </c>
      <c r="M50" s="14" t="s">
        <v>63</v>
      </c>
      <c r="N50" s="14">
        <f>SUM(N11:N49)</f>
        <v>0</v>
      </c>
      <c r="O50" s="14">
        <f t="shared" ref="O50:W50" si="6">SUM(O11:O49)</f>
        <v>0</v>
      </c>
      <c r="P50" s="14">
        <f t="shared" si="6"/>
        <v>136</v>
      </c>
      <c r="Q50" s="14">
        <f t="shared" si="6"/>
        <v>13</v>
      </c>
      <c r="R50" s="14">
        <f t="shared" si="6"/>
        <v>3</v>
      </c>
      <c r="S50" s="14">
        <f t="shared" si="6"/>
        <v>1</v>
      </c>
      <c r="T50" s="14">
        <f t="shared" si="6"/>
        <v>4</v>
      </c>
      <c r="U50" s="14">
        <f t="shared" si="6"/>
        <v>8</v>
      </c>
      <c r="V50" s="14">
        <f t="shared" si="6"/>
        <v>0</v>
      </c>
      <c r="W50" s="14">
        <f t="shared" si="6"/>
        <v>165</v>
      </c>
      <c r="Y50" s="14" t="s">
        <v>63</v>
      </c>
      <c r="Z50" s="14">
        <f>SUM(Z11:Z49)</f>
        <v>0</v>
      </c>
      <c r="AA50" s="14">
        <f t="shared" ref="AA50:AI50" si="7">SUM(AA11:AA49)</f>
        <v>0</v>
      </c>
      <c r="AB50" s="14">
        <f t="shared" si="7"/>
        <v>307</v>
      </c>
      <c r="AC50" s="14">
        <f t="shared" si="7"/>
        <v>21</v>
      </c>
      <c r="AD50" s="14">
        <f t="shared" si="7"/>
        <v>2</v>
      </c>
      <c r="AE50" s="14">
        <f t="shared" si="7"/>
        <v>4</v>
      </c>
      <c r="AF50" s="14">
        <f t="shared" si="7"/>
        <v>3</v>
      </c>
      <c r="AG50" s="14">
        <f t="shared" si="7"/>
        <v>8</v>
      </c>
      <c r="AH50" s="14">
        <f t="shared" si="7"/>
        <v>0</v>
      </c>
      <c r="AI50" s="14">
        <f t="shared" si="7"/>
        <v>345</v>
      </c>
      <c r="AK50" s="14" t="s">
        <v>63</v>
      </c>
      <c r="AL50" s="14">
        <f>SUM(AL11:AL49)</f>
        <v>202</v>
      </c>
      <c r="AM50" s="14">
        <f t="shared" ref="AM50:AN50" si="8">SUM(AM11:AM49)</f>
        <v>133</v>
      </c>
      <c r="AN50" s="14">
        <f t="shared" si="8"/>
        <v>335</v>
      </c>
      <c r="AR50" s="14" t="s">
        <v>63</v>
      </c>
      <c r="AS50" s="14">
        <f>SUM(AS11:AS49)</f>
        <v>41</v>
      </c>
      <c r="AT50" s="14">
        <f t="shared" ref="AT50:AU50" si="9">SUM(AT11:AT49)</f>
        <v>21</v>
      </c>
      <c r="AU50" s="14">
        <f t="shared" si="9"/>
        <v>62</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9:K9"/>
    <mergeCell ref="A1:K1"/>
    <mergeCell ref="A2:K2"/>
    <mergeCell ref="B3:K3"/>
    <mergeCell ref="B4:K4"/>
    <mergeCell ref="B5:K5"/>
    <mergeCell ref="B6:K6"/>
    <mergeCell ref="B7:K7"/>
    <mergeCell ref="N6:W6"/>
    <mergeCell ref="N7:W7"/>
    <mergeCell ref="AK9:AN9"/>
    <mergeCell ref="AR9:AU9"/>
    <mergeCell ref="M9:W9"/>
    <mergeCell ref="Z7:AI7"/>
    <mergeCell ref="Y9:AI9"/>
    <mergeCell ref="AS7:AW7"/>
    <mergeCell ref="Z6:AI6"/>
    <mergeCell ref="AS6:AW6"/>
    <mergeCell ref="M1:W1"/>
    <mergeCell ref="M2:W2"/>
    <mergeCell ref="N3:W3"/>
    <mergeCell ref="N4:W4"/>
    <mergeCell ref="N5:W5"/>
    <mergeCell ref="Y1:AI1"/>
    <mergeCell ref="Y2:AI2"/>
    <mergeCell ref="Z3:AI3"/>
    <mergeCell ref="Z4:AI4"/>
    <mergeCell ref="Z5:AI5"/>
    <mergeCell ref="AK1:AP1"/>
    <mergeCell ref="AL7:AP7"/>
    <mergeCell ref="AL6:AP6"/>
    <mergeCell ref="AL5:AP5"/>
    <mergeCell ref="AL4:AP4"/>
    <mergeCell ref="AL3:AP3"/>
    <mergeCell ref="AK2:AP2"/>
    <mergeCell ref="AR1:AW1"/>
    <mergeCell ref="AR2:AW2"/>
    <mergeCell ref="AS3:AW3"/>
    <mergeCell ref="AS4:AW4"/>
    <mergeCell ref="AS5:AW5"/>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31"/>
  <sheetViews>
    <sheetView zoomScale="80" zoomScaleNormal="80" workbookViewId="0">
      <selection sqref="A1:W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4" t="s">
        <v>0</v>
      </c>
      <c r="C1" s="94"/>
      <c r="D1" s="94"/>
      <c r="E1" s="94"/>
      <c r="F1" s="94"/>
      <c r="G1" s="94"/>
      <c r="H1" s="94"/>
      <c r="I1" s="94"/>
      <c r="J1" s="94"/>
      <c r="K1" s="94"/>
      <c r="L1" s="94"/>
      <c r="M1" s="94"/>
      <c r="N1" s="94"/>
      <c r="O1" s="94"/>
      <c r="P1" s="94"/>
      <c r="Q1" s="94"/>
      <c r="R1" s="94"/>
      <c r="S1" s="94"/>
      <c r="T1" s="94"/>
      <c r="U1" s="94"/>
      <c r="V1" s="94"/>
      <c r="W1" s="94"/>
      <c r="X1" s="94"/>
      <c r="Y1" s="94"/>
      <c r="Z1" s="94"/>
      <c r="AA1" s="94"/>
      <c r="AB1" s="94"/>
      <c r="AC1" s="46"/>
      <c r="AD1" s="46"/>
      <c r="AE1" s="46"/>
    </row>
    <row r="2" spans="1:73" ht="12.75" x14ac:dyDescent="0.2">
      <c r="B2" s="95" t="str">
        <f>metryka!A2</f>
        <v>Skrzyżowanie ul. Fińska, ul. Skandynawska, ul. Duńska</v>
      </c>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73" ht="12.75" x14ac:dyDescent="0.2">
      <c r="B3" s="94" t="s">
        <v>1</v>
      </c>
      <c r="C3" s="94"/>
      <c r="D3" s="94"/>
      <c r="E3" s="94"/>
      <c r="F3" s="94" t="s">
        <v>64</v>
      </c>
      <c r="G3" s="94"/>
      <c r="H3" s="94"/>
      <c r="I3" s="94"/>
      <c r="J3" s="94"/>
      <c r="K3" s="94"/>
      <c r="L3" s="94"/>
      <c r="M3" s="94"/>
      <c r="N3" s="94"/>
      <c r="O3" s="94"/>
      <c r="P3" s="94"/>
      <c r="Q3" s="94"/>
      <c r="R3" s="94"/>
      <c r="S3" s="94"/>
      <c r="T3" s="94"/>
      <c r="U3" s="94"/>
      <c r="V3" s="94"/>
      <c r="W3" s="94"/>
      <c r="X3" s="94"/>
      <c r="Y3" s="94"/>
      <c r="Z3" s="94"/>
      <c r="AA3" s="94"/>
      <c r="AB3" s="94"/>
    </row>
    <row r="4" spans="1:73" ht="12.75" x14ac:dyDescent="0.2">
      <c r="B4" s="94" t="s">
        <v>2</v>
      </c>
      <c r="C4" s="94"/>
      <c r="D4" s="94"/>
      <c r="E4" s="94"/>
      <c r="F4" s="94" t="str">
        <f>metryka!B4</f>
        <v>4 lipca 2018r. (środa)</v>
      </c>
      <c r="G4" s="94"/>
      <c r="H4" s="94"/>
      <c r="I4" s="94"/>
      <c r="J4" s="94"/>
      <c r="K4" s="94"/>
      <c r="L4" s="94"/>
      <c r="M4" s="94"/>
      <c r="N4" s="94"/>
      <c r="O4" s="94"/>
      <c r="P4" s="94"/>
      <c r="Q4" s="94"/>
      <c r="R4" s="94"/>
      <c r="S4" s="94"/>
      <c r="T4" s="94"/>
      <c r="U4" s="94"/>
      <c r="V4" s="94"/>
      <c r="W4" s="94"/>
      <c r="X4" s="94"/>
      <c r="Y4" s="94"/>
      <c r="Z4" s="94"/>
      <c r="AA4" s="94"/>
      <c r="AB4" s="94"/>
    </row>
    <row r="5" spans="1:73" ht="12.75" x14ac:dyDescent="0.2">
      <c r="B5" s="94" t="s">
        <v>3</v>
      </c>
      <c r="C5" s="94"/>
      <c r="D5" s="94"/>
      <c r="E5" s="94"/>
      <c r="F5" s="94" t="str">
        <f>metryka!B5</f>
        <v>brak opadów</v>
      </c>
      <c r="G5" s="94"/>
      <c r="H5" s="94"/>
      <c r="I5" s="94"/>
      <c r="J5" s="94"/>
      <c r="K5" s="94"/>
      <c r="L5" s="94"/>
      <c r="M5" s="94"/>
      <c r="N5" s="94"/>
      <c r="O5" s="94"/>
      <c r="P5" s="94"/>
      <c r="Q5" s="94"/>
      <c r="R5" s="94"/>
      <c r="S5" s="94"/>
      <c r="T5" s="94"/>
      <c r="U5" s="94"/>
      <c r="V5" s="94"/>
      <c r="W5" s="94"/>
      <c r="X5" s="94"/>
      <c r="Y5" s="94"/>
      <c r="Z5" s="94"/>
      <c r="AA5" s="94"/>
      <c r="AB5" s="94"/>
    </row>
    <row r="6" spans="1:73" ht="12.75" x14ac:dyDescent="0.2">
      <c r="B6" s="94" t="s">
        <v>5</v>
      </c>
      <c r="C6" s="94"/>
      <c r="D6" s="94"/>
      <c r="E6" s="94"/>
      <c r="F6" s="94" t="str">
        <f>metryka!B6</f>
        <v>sucha</v>
      </c>
      <c r="G6" s="94"/>
      <c r="H6" s="94"/>
      <c r="I6" s="94"/>
      <c r="J6" s="94"/>
      <c r="K6" s="94"/>
      <c r="L6" s="94"/>
      <c r="M6" s="94"/>
      <c r="N6" s="94"/>
      <c r="O6" s="94"/>
      <c r="P6" s="94"/>
      <c r="Q6" s="94"/>
      <c r="R6" s="94"/>
      <c r="S6" s="94"/>
      <c r="T6" s="94"/>
      <c r="U6" s="94"/>
      <c r="V6" s="94"/>
      <c r="W6" s="94"/>
      <c r="X6" s="94"/>
      <c r="Y6" s="94"/>
      <c r="Z6" s="94"/>
      <c r="AA6" s="94"/>
      <c r="AB6" s="94"/>
    </row>
    <row r="7" spans="1:73" ht="12.75" x14ac:dyDescent="0.2">
      <c r="B7" s="94" t="s">
        <v>98</v>
      </c>
      <c r="C7" s="94"/>
      <c r="D7" s="94"/>
      <c r="E7" s="94"/>
      <c r="F7" s="94" t="str">
        <f>metryka!B7</f>
        <v>24 – 25 ˚C</v>
      </c>
      <c r="G7" s="94"/>
      <c r="H7" s="94"/>
      <c r="I7" s="94"/>
      <c r="J7" s="94"/>
      <c r="K7" s="94"/>
      <c r="L7" s="94"/>
      <c r="M7" s="94"/>
      <c r="N7" s="94"/>
      <c r="O7" s="94"/>
      <c r="P7" s="94"/>
      <c r="Q7" s="94"/>
      <c r="R7" s="94"/>
      <c r="S7" s="94"/>
      <c r="T7" s="94"/>
      <c r="U7" s="94"/>
      <c r="V7" s="94"/>
      <c r="W7" s="94"/>
      <c r="X7" s="94"/>
      <c r="Y7" s="94"/>
      <c r="Z7" s="94"/>
      <c r="AA7" s="94"/>
      <c r="AB7" s="94"/>
    </row>
    <row r="8" spans="1:73" ht="12" thickBot="1" x14ac:dyDescent="0.25"/>
    <row r="9" spans="1:73" x14ac:dyDescent="0.2">
      <c r="A9" s="97" t="s">
        <v>67</v>
      </c>
      <c r="B9" s="91" t="s">
        <v>86</v>
      </c>
      <c r="C9" s="92"/>
      <c r="D9" s="96"/>
      <c r="E9" s="91" t="s">
        <v>87</v>
      </c>
      <c r="F9" s="92"/>
      <c r="G9" s="93"/>
      <c r="H9" s="91" t="s">
        <v>88</v>
      </c>
      <c r="I9" s="92"/>
      <c r="J9" s="96"/>
      <c r="K9" s="91" t="s">
        <v>89</v>
      </c>
      <c r="L9" s="92"/>
      <c r="M9" s="93"/>
      <c r="N9" s="91" t="s">
        <v>90</v>
      </c>
      <c r="O9" s="92"/>
      <c r="P9" s="93"/>
      <c r="Q9" s="91" t="s">
        <v>91</v>
      </c>
      <c r="R9" s="92"/>
      <c r="S9" s="93"/>
      <c r="T9" s="91" t="s">
        <v>68</v>
      </c>
      <c r="U9" s="92"/>
      <c r="V9" s="93"/>
      <c r="W9" s="91" t="s">
        <v>69</v>
      </c>
      <c r="X9" s="92"/>
      <c r="Y9" s="93"/>
      <c r="Z9" s="91" t="s">
        <v>70</v>
      </c>
      <c r="AA9" s="92"/>
      <c r="AB9" s="93"/>
      <c r="AC9" s="91" t="s">
        <v>71</v>
      </c>
      <c r="AD9" s="92"/>
      <c r="AE9" s="93"/>
      <c r="AF9" s="91" t="s">
        <v>72</v>
      </c>
      <c r="AG9" s="92"/>
      <c r="AH9" s="93"/>
      <c r="AI9" s="91" t="s">
        <v>73</v>
      </c>
      <c r="AJ9" s="92"/>
      <c r="AK9" s="93"/>
      <c r="AL9" s="91" t="s">
        <v>74</v>
      </c>
      <c r="AM9" s="92"/>
      <c r="AN9" s="93"/>
      <c r="AO9" s="91" t="s">
        <v>75</v>
      </c>
      <c r="AP9" s="92"/>
      <c r="AQ9" s="93"/>
      <c r="AR9" s="91" t="s">
        <v>76</v>
      </c>
      <c r="AS9" s="92"/>
      <c r="AT9" s="93"/>
      <c r="AU9" s="91" t="s">
        <v>77</v>
      </c>
      <c r="AV9" s="92"/>
      <c r="AW9" s="93"/>
      <c r="AX9" s="91" t="s">
        <v>78</v>
      </c>
      <c r="AY9" s="92"/>
      <c r="AZ9" s="93"/>
      <c r="BA9" s="91" t="s">
        <v>79</v>
      </c>
      <c r="BB9" s="92"/>
      <c r="BC9" s="93"/>
      <c r="BD9" s="91" t="s">
        <v>80</v>
      </c>
      <c r="BE9" s="92"/>
      <c r="BF9" s="93"/>
      <c r="BG9" s="91" t="s">
        <v>81</v>
      </c>
      <c r="BH9" s="92"/>
      <c r="BI9" s="93"/>
      <c r="BJ9" s="91" t="s">
        <v>82</v>
      </c>
      <c r="BK9" s="92"/>
      <c r="BL9" s="93"/>
      <c r="BM9" s="91" t="s">
        <v>83</v>
      </c>
      <c r="BN9" s="92"/>
      <c r="BO9" s="93"/>
      <c r="BP9" s="91" t="s">
        <v>84</v>
      </c>
      <c r="BQ9" s="92"/>
      <c r="BR9" s="93"/>
      <c r="BS9" s="91" t="s">
        <v>85</v>
      </c>
      <c r="BT9" s="92"/>
      <c r="BU9" s="93"/>
    </row>
    <row r="10" spans="1:73" ht="12" thickBot="1" x14ac:dyDescent="0.25">
      <c r="A10" s="98"/>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0</v>
      </c>
      <c r="I11" s="54">
        <f>SUM('w1'!T14:T17)</f>
        <v>0</v>
      </c>
      <c r="J11" s="55">
        <f>SUM('w1'!AG14:AG17)</f>
        <v>0</v>
      </c>
      <c r="K11" s="53">
        <f>SUM('w1'!G18:G21)</f>
        <v>0</v>
      </c>
      <c r="L11" s="54">
        <f>SUM('w1'!T18:T21)</f>
        <v>0</v>
      </c>
      <c r="M11" s="55">
        <f>SUM('w1'!AG18:AG21)</f>
        <v>0</v>
      </c>
      <c r="N11" s="25">
        <f>SUM('w1'!G22:G25)</f>
        <v>0</v>
      </c>
      <c r="O11" s="23">
        <f>SUM('w1'!T22:T25)</f>
        <v>0</v>
      </c>
      <c r="P11" s="26">
        <f>SUM('w1'!AG22:AG25)</f>
        <v>0</v>
      </c>
      <c r="Q11" s="25">
        <f>SUM('w1'!G26:G29)</f>
        <v>1</v>
      </c>
      <c r="R11" s="23">
        <f>SUM('w1'!T26:T29)</f>
        <v>0</v>
      </c>
      <c r="S11" s="26">
        <f>SUM('w1'!AG26:AG29)</f>
        <v>0</v>
      </c>
      <c r="T11" s="25">
        <f>SUM('w1'!G30:G33)</f>
        <v>5</v>
      </c>
      <c r="U11" s="23">
        <f>SUM('w1'!T30:T33)</f>
        <v>0</v>
      </c>
      <c r="V11" s="26">
        <f>SUM('w1'!AG30:AG33)</f>
        <v>0</v>
      </c>
      <c r="W11" s="25">
        <f>SUM('w1'!G34:G37)</f>
        <v>1</v>
      </c>
      <c r="X11" s="23">
        <f>SUM('w1'!T34:T37)</f>
        <v>0</v>
      </c>
      <c r="Y11" s="26">
        <f>SUM('w1'!AG34:AG37)</f>
        <v>0</v>
      </c>
      <c r="Z11" s="25">
        <f>SUM('w1'!G38:G41)</f>
        <v>7</v>
      </c>
      <c r="AA11" s="23">
        <f>SUM('w1'!T38:T41)</f>
        <v>0</v>
      </c>
      <c r="AB11" s="26">
        <f>SUM('w1'!AG38:AG41)</f>
        <v>0</v>
      </c>
      <c r="AC11" s="25">
        <f>SUM('w1'!G42:G45)</f>
        <v>0</v>
      </c>
      <c r="AD11" s="23">
        <f>SUM('w1'!T42:T45)</f>
        <v>0</v>
      </c>
      <c r="AE11" s="26">
        <f>SUM('w1'!AG42:AG45)</f>
        <v>0</v>
      </c>
      <c r="AF11" s="25">
        <f>SUM('w1'!G46:G49)</f>
        <v>3</v>
      </c>
      <c r="AG11" s="23">
        <f>SUM('w1'!T46:T49)</f>
        <v>0</v>
      </c>
      <c r="AH11" s="26">
        <f>SUM('w1'!AG46:AG49)</f>
        <v>0</v>
      </c>
      <c r="AI11" s="25">
        <f>SUM('w1'!G50:G53)</f>
        <v>3</v>
      </c>
      <c r="AJ11" s="23">
        <f>SUM('w1'!T50:T53)</f>
        <v>0</v>
      </c>
      <c r="AK11" s="26">
        <f>SUM('w1'!AG50:AG53)</f>
        <v>0</v>
      </c>
      <c r="AL11" s="25">
        <f>SUM('w1'!G54:G57)</f>
        <v>3</v>
      </c>
      <c r="AM11" s="23">
        <f>SUM('w1'!T54:T57)</f>
        <v>0</v>
      </c>
      <c r="AN11" s="26">
        <f>SUM('w1'!AG54:AG57)</f>
        <v>0</v>
      </c>
      <c r="AO11" s="25">
        <f>SUM('w1'!G58:G61)</f>
        <v>2</v>
      </c>
      <c r="AP11" s="23">
        <f>SUM('w1'!T58:T61)</f>
        <v>0</v>
      </c>
      <c r="AQ11" s="26">
        <f>SUM('w1'!AG58:AG61)</f>
        <v>0</v>
      </c>
      <c r="AR11" s="25">
        <f>SUM('w1'!G62:G65)</f>
        <v>2</v>
      </c>
      <c r="AS11" s="23">
        <f>SUM('w1'!T62:T65)</f>
        <v>0</v>
      </c>
      <c r="AT11" s="26">
        <f>SUM('w1'!AG62:AG65)</f>
        <v>0</v>
      </c>
      <c r="AU11" s="25">
        <f>SUM('w1'!G66:G69)</f>
        <v>6</v>
      </c>
      <c r="AV11" s="23">
        <f>SUM('w1'!T66:T69)</f>
        <v>0</v>
      </c>
      <c r="AW11" s="26">
        <f>SUM('w1'!AG66:AG69)</f>
        <v>0</v>
      </c>
      <c r="AX11" s="25">
        <f>SUM('w1'!G70:G73)</f>
        <v>1</v>
      </c>
      <c r="AY11" s="23">
        <f>SUM('w1'!T70:T73)</f>
        <v>0</v>
      </c>
      <c r="AZ11" s="26">
        <f>SUM('w1'!AG70:AG73)</f>
        <v>0</v>
      </c>
      <c r="BA11" s="25">
        <f>SUM('w1'!G74:G77)</f>
        <v>1</v>
      </c>
      <c r="BB11" s="23">
        <f>SUM('w1'!T74:T77)</f>
        <v>0</v>
      </c>
      <c r="BC11" s="26">
        <f>SUM('w1'!AG74:AG77)</f>
        <v>0</v>
      </c>
      <c r="BD11" s="25">
        <f>SUM('w1'!G78:G81)</f>
        <v>2</v>
      </c>
      <c r="BE11" s="23">
        <f>SUM('w1'!T78:T81)</f>
        <v>0</v>
      </c>
      <c r="BF11" s="26">
        <f>SUM('w1'!AG78:AG81)</f>
        <v>0</v>
      </c>
      <c r="BG11" s="25">
        <f>SUM('w1'!G82:G85)</f>
        <v>1</v>
      </c>
      <c r="BH11" s="23">
        <f>SUM('w1'!T82:T85)</f>
        <v>0</v>
      </c>
      <c r="BI11" s="26">
        <f>SUM('w1'!AG82:AG85)</f>
        <v>0</v>
      </c>
      <c r="BJ11" s="25">
        <f>SUM('w1'!G86:G89)</f>
        <v>0</v>
      </c>
      <c r="BK11" s="23">
        <f>SUM('w1'!T86:T89)</f>
        <v>0</v>
      </c>
      <c r="BL11" s="26">
        <f>SUM('w1'!AG86:AG89)</f>
        <v>0</v>
      </c>
      <c r="BM11" s="25">
        <f>SUM('w1'!G90:G93)</f>
        <v>0</v>
      </c>
      <c r="BN11" s="23">
        <f>SUM('w1'!T90:T93)</f>
        <v>0</v>
      </c>
      <c r="BO11" s="26">
        <f>SUM('w1'!AG90:AG93)</f>
        <v>0</v>
      </c>
      <c r="BP11" s="25">
        <f>SUM('w1'!G94:G97)</f>
        <v>0</v>
      </c>
      <c r="BQ11" s="23">
        <f>SUM('w1'!T94:T97)</f>
        <v>0</v>
      </c>
      <c r="BR11" s="26">
        <f>SUM('w1'!AG94:AG97)</f>
        <v>0</v>
      </c>
      <c r="BS11" s="25">
        <f>SUM('w1'!G98:G101)</f>
        <v>0</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12</v>
      </c>
      <c r="C13" s="28">
        <f>SUM('w1'!P6:P9)</f>
        <v>1</v>
      </c>
      <c r="D13" s="29">
        <f>SUM('w1'!AC6:AC9)</f>
        <v>1</v>
      </c>
      <c r="E13" s="27">
        <f>SUM('w1'!C10:C13)</f>
        <v>5</v>
      </c>
      <c r="F13" s="28">
        <f>SUM('w1'!P10:P13)</f>
        <v>0</v>
      </c>
      <c r="G13" s="29">
        <f>SUM('w1'!AC10:AC13)</f>
        <v>0</v>
      </c>
      <c r="H13" s="27">
        <f>SUM('w1'!C14:C17)</f>
        <v>2</v>
      </c>
      <c r="I13" s="28">
        <f>SUM('w1'!P14:P17)</f>
        <v>0</v>
      </c>
      <c r="J13" s="29">
        <f>SUM('w1'!AC14:AC17)</f>
        <v>0</v>
      </c>
      <c r="K13" s="27">
        <f>SUM('w1'!C18:C21)</f>
        <v>6</v>
      </c>
      <c r="L13" s="28">
        <f>SUM('w1'!P18:P21)</f>
        <v>0</v>
      </c>
      <c r="M13" s="29">
        <f>SUM('w1'!AC18:AC21)</f>
        <v>0</v>
      </c>
      <c r="N13" s="27">
        <f>SUM('w1'!C22:C25)</f>
        <v>11</v>
      </c>
      <c r="O13" s="28">
        <f>SUM('w1'!P22:P25)</f>
        <v>1</v>
      </c>
      <c r="P13" s="29">
        <f>SUM('w1'!AC22:AC25)</f>
        <v>2</v>
      </c>
      <c r="Q13" s="27">
        <f>SUM('w1'!C26:C29)</f>
        <v>47</v>
      </c>
      <c r="R13" s="28">
        <f>SUM('w1'!P26:P29)</f>
        <v>4</v>
      </c>
      <c r="S13" s="29">
        <f>SUM('w1'!AC26:AC29)</f>
        <v>2</v>
      </c>
      <c r="T13" s="27">
        <f>SUM('w1'!C30:C33)</f>
        <v>118</v>
      </c>
      <c r="U13" s="28">
        <f>SUM('w1'!P30:P33)</f>
        <v>15</v>
      </c>
      <c r="V13" s="29">
        <f>SUM('w1'!AC30:AC33)</f>
        <v>6</v>
      </c>
      <c r="W13" s="27">
        <f>SUM('w1'!C34:C37)</f>
        <v>105</v>
      </c>
      <c r="X13" s="28">
        <f>SUM('w1'!P34:P37)</f>
        <v>24</v>
      </c>
      <c r="Y13" s="29">
        <f>SUM('w1'!AC34:AC37)</f>
        <v>7</v>
      </c>
      <c r="Z13" s="27">
        <f>SUM('w1'!C38:C41)</f>
        <v>119</v>
      </c>
      <c r="AA13" s="28">
        <f>SUM('w1'!P38:P41)</f>
        <v>10</v>
      </c>
      <c r="AB13" s="29">
        <f>SUM('w1'!AC38:AC41)</f>
        <v>14</v>
      </c>
      <c r="AC13" s="27">
        <f>SUM('w1'!C42:C45)</f>
        <v>137</v>
      </c>
      <c r="AD13" s="28">
        <f>SUM('w1'!P42:P45)</f>
        <v>6</v>
      </c>
      <c r="AE13" s="29">
        <f>SUM('w1'!AC42:AC45)</f>
        <v>13</v>
      </c>
      <c r="AF13" s="27">
        <f>SUM('w1'!C46:C49)</f>
        <v>98</v>
      </c>
      <c r="AG13" s="28">
        <f>SUM('w1'!P46:P49)</f>
        <v>7</v>
      </c>
      <c r="AH13" s="29">
        <f>SUM('w1'!AC46:AC49)</f>
        <v>24</v>
      </c>
      <c r="AI13" s="27">
        <f>SUM('w1'!C50:C53)</f>
        <v>103</v>
      </c>
      <c r="AJ13" s="28">
        <f>SUM('w1'!P50:P53)</f>
        <v>6</v>
      </c>
      <c r="AK13" s="29">
        <f>SUM('w1'!AC50:AC53)</f>
        <v>23</v>
      </c>
      <c r="AL13" s="27">
        <f>SUM('w1'!C54:C57)</f>
        <v>106</v>
      </c>
      <c r="AM13" s="28">
        <f>SUM('w1'!P54:P57)</f>
        <v>10</v>
      </c>
      <c r="AN13" s="29">
        <f>SUM('w1'!AC54:AC57)</f>
        <v>17</v>
      </c>
      <c r="AO13" s="27">
        <f>SUM('w1'!C58:C61)</f>
        <v>120</v>
      </c>
      <c r="AP13" s="28">
        <f>SUM('w1'!P58:P61)</f>
        <v>11</v>
      </c>
      <c r="AQ13" s="29">
        <f>SUM('w1'!AC58:AC61)</f>
        <v>18</v>
      </c>
      <c r="AR13" s="27">
        <f>SUM('w1'!C62:C65)</f>
        <v>129</v>
      </c>
      <c r="AS13" s="28">
        <f>SUM('w1'!P62:P65)</f>
        <v>11</v>
      </c>
      <c r="AT13" s="29">
        <f>SUM('w1'!AC62:AC65)</f>
        <v>28</v>
      </c>
      <c r="AU13" s="27">
        <f>SUM('w1'!C66:C69)</f>
        <v>168</v>
      </c>
      <c r="AV13" s="28">
        <f>SUM('w1'!P66:P69)</f>
        <v>5</v>
      </c>
      <c r="AW13" s="29">
        <f>SUM('w1'!AC66:AC69)</f>
        <v>29</v>
      </c>
      <c r="AX13" s="27">
        <f>SUM('w1'!C70:C73)</f>
        <v>150</v>
      </c>
      <c r="AY13" s="28">
        <f>SUM('w1'!P70:P73)</f>
        <v>6</v>
      </c>
      <c r="AZ13" s="29">
        <f>SUM('w1'!AC70:AC73)</f>
        <v>25</v>
      </c>
      <c r="BA13" s="27">
        <f>SUM('w1'!C74:C77)</f>
        <v>123</v>
      </c>
      <c r="BB13" s="28">
        <f>SUM('w1'!P74:P77)</f>
        <v>2</v>
      </c>
      <c r="BC13" s="29">
        <f>SUM('w1'!AC74:AC77)</f>
        <v>24</v>
      </c>
      <c r="BD13" s="27">
        <f>SUM('w1'!C78:C81)</f>
        <v>112</v>
      </c>
      <c r="BE13" s="28">
        <f>SUM('w1'!P78:P81)</f>
        <v>4</v>
      </c>
      <c r="BF13" s="29">
        <f>SUM('w1'!AC78:AC81)</f>
        <v>21</v>
      </c>
      <c r="BG13" s="27">
        <f>SUM('w1'!C82:C85)</f>
        <v>85</v>
      </c>
      <c r="BH13" s="28">
        <f>SUM('w1'!P82:P85)</f>
        <v>5</v>
      </c>
      <c r="BI13" s="29">
        <f>SUM('w1'!AC82:AC85)</f>
        <v>20</v>
      </c>
      <c r="BJ13" s="27">
        <f>SUM('w1'!C86:C89)</f>
        <v>67</v>
      </c>
      <c r="BK13" s="28">
        <f>SUM('w1'!P86:P89)</f>
        <v>3</v>
      </c>
      <c r="BL13" s="29">
        <f>SUM('w1'!AC86:AC89)</f>
        <v>18</v>
      </c>
      <c r="BM13" s="27">
        <f>SUM('w1'!C90:C93)</f>
        <v>52</v>
      </c>
      <c r="BN13" s="28">
        <f>SUM('w1'!P90:P93)</f>
        <v>3</v>
      </c>
      <c r="BO13" s="29">
        <f>SUM('w1'!AC90:AC93)</f>
        <v>11</v>
      </c>
      <c r="BP13" s="27">
        <f>SUM('w1'!C94:C97)</f>
        <v>34</v>
      </c>
      <c r="BQ13" s="28">
        <f>SUM('w1'!P94:P97)</f>
        <v>1</v>
      </c>
      <c r="BR13" s="29">
        <f>SUM('w1'!AC94:AC97)</f>
        <v>4</v>
      </c>
      <c r="BS13" s="27">
        <f>SUM('w1'!C98:C101)</f>
        <v>33</v>
      </c>
      <c r="BT13" s="28">
        <f>SUM('w1'!P98:P101)</f>
        <v>1</v>
      </c>
      <c r="BU13" s="29">
        <f>SUM('w1'!AC98:AC101)</f>
        <v>0</v>
      </c>
    </row>
    <row r="14" spans="1:73" x14ac:dyDescent="0.2">
      <c r="A14" s="34" t="s">
        <v>49</v>
      </c>
      <c r="B14" s="27">
        <f>SUM('w1'!D6:D9)</f>
        <v>1</v>
      </c>
      <c r="C14" s="28">
        <f>SUM('w1'!Q6:Q9)</f>
        <v>0</v>
      </c>
      <c r="D14" s="29">
        <f>SUM('w1'!AD6:AD9)</f>
        <v>0</v>
      </c>
      <c r="E14" s="27">
        <f>SUM('w1'!D10:D13)</f>
        <v>1</v>
      </c>
      <c r="F14" s="28">
        <f>SUM('w1'!Q10:Q13)</f>
        <v>0</v>
      </c>
      <c r="G14" s="29">
        <f>SUM('w1'!AD10:AD13)</f>
        <v>0</v>
      </c>
      <c r="H14" s="27">
        <f>SUM('w1'!D14:D17)</f>
        <v>0</v>
      </c>
      <c r="I14" s="28">
        <f>SUM('w1'!Q14:Q17)</f>
        <v>0</v>
      </c>
      <c r="J14" s="29">
        <f>SUM('w1'!AD14:AD17)</f>
        <v>0</v>
      </c>
      <c r="K14" s="27">
        <f>SUM('w1'!D18:D21)</f>
        <v>0</v>
      </c>
      <c r="L14" s="28">
        <f>SUM('w1'!Q18:Q21)</f>
        <v>0</v>
      </c>
      <c r="M14" s="29">
        <f>SUM('w1'!AD18:AD21)</f>
        <v>1</v>
      </c>
      <c r="N14" s="27">
        <f>SUM('w1'!D22:D25)</f>
        <v>2</v>
      </c>
      <c r="O14" s="28">
        <f>SUM('w1'!Q22:Q25)</f>
        <v>0</v>
      </c>
      <c r="P14" s="29">
        <f>SUM('w1'!AD22:AD25)</f>
        <v>0</v>
      </c>
      <c r="Q14" s="27">
        <f>SUM('w1'!D26:D29)</f>
        <v>1</v>
      </c>
      <c r="R14" s="28">
        <f>SUM('w1'!Q26:Q29)</f>
        <v>0</v>
      </c>
      <c r="S14" s="29">
        <f>SUM('w1'!AD26:AD29)</f>
        <v>0</v>
      </c>
      <c r="T14" s="27">
        <f>SUM('w1'!D30:D33)</f>
        <v>1</v>
      </c>
      <c r="U14" s="28">
        <f>SUM('w1'!Q30:Q33)</f>
        <v>0</v>
      </c>
      <c r="V14" s="29">
        <f>SUM('w1'!AD30:AD33)</f>
        <v>1</v>
      </c>
      <c r="W14" s="27">
        <f>SUM('w1'!D34:D37)</f>
        <v>3</v>
      </c>
      <c r="X14" s="28">
        <f>SUM('w1'!Q34:Q37)</f>
        <v>0</v>
      </c>
      <c r="Y14" s="29">
        <f>SUM('w1'!AD34:AD37)</f>
        <v>3</v>
      </c>
      <c r="Z14" s="27">
        <f>SUM('w1'!D38:D41)</f>
        <v>8</v>
      </c>
      <c r="AA14" s="28">
        <f>SUM('w1'!Q38:Q41)</f>
        <v>1</v>
      </c>
      <c r="AB14" s="29">
        <f>SUM('w1'!AD38:AD41)</f>
        <v>1</v>
      </c>
      <c r="AC14" s="27">
        <f>SUM('w1'!D42:D45)</f>
        <v>2</v>
      </c>
      <c r="AD14" s="28">
        <f>SUM('w1'!Q42:Q45)</f>
        <v>0</v>
      </c>
      <c r="AE14" s="29">
        <f>SUM('w1'!AD42:AD45)</f>
        <v>3</v>
      </c>
      <c r="AF14" s="27">
        <f>SUM('w1'!D46:D49)</f>
        <v>8</v>
      </c>
      <c r="AG14" s="28">
        <f>SUM('w1'!Q46:Q49)</f>
        <v>1</v>
      </c>
      <c r="AH14" s="29">
        <f>SUM('w1'!AD46:AD49)</f>
        <v>1</v>
      </c>
      <c r="AI14" s="27">
        <f>SUM('w1'!D50:D53)</f>
        <v>3</v>
      </c>
      <c r="AJ14" s="28">
        <f>SUM('w1'!Q50:Q53)</f>
        <v>4</v>
      </c>
      <c r="AK14" s="29">
        <f>SUM('w1'!AD50:AD53)</f>
        <v>2</v>
      </c>
      <c r="AL14" s="27">
        <f>SUM('w1'!D54:D57)</f>
        <v>9</v>
      </c>
      <c r="AM14" s="28">
        <f>SUM('w1'!Q54:Q57)</f>
        <v>2</v>
      </c>
      <c r="AN14" s="29">
        <f>SUM('w1'!AD54:AD57)</f>
        <v>2</v>
      </c>
      <c r="AO14" s="27">
        <f>SUM('w1'!D58:D61)</f>
        <v>9</v>
      </c>
      <c r="AP14" s="28">
        <f>SUM('w1'!Q58:Q61)</f>
        <v>1</v>
      </c>
      <c r="AQ14" s="29">
        <f>SUM('w1'!AD58:AD61)</f>
        <v>0</v>
      </c>
      <c r="AR14" s="27">
        <f>SUM('w1'!D62:D65)</f>
        <v>6</v>
      </c>
      <c r="AS14" s="28">
        <f>SUM('w1'!Q62:Q65)</f>
        <v>1</v>
      </c>
      <c r="AT14" s="29">
        <f>SUM('w1'!AD62:AD65)</f>
        <v>1</v>
      </c>
      <c r="AU14" s="27">
        <f>SUM('w1'!D66:D69)</f>
        <v>5</v>
      </c>
      <c r="AV14" s="28">
        <f>SUM('w1'!Q66:Q69)</f>
        <v>0</v>
      </c>
      <c r="AW14" s="29">
        <f>SUM('w1'!AD66:AD69)</f>
        <v>0</v>
      </c>
      <c r="AX14" s="27">
        <f>SUM('w1'!D70:D73)</f>
        <v>1</v>
      </c>
      <c r="AY14" s="28">
        <f>SUM('w1'!Q70:Q73)</f>
        <v>0</v>
      </c>
      <c r="AZ14" s="29">
        <f>SUM('w1'!AD70:AD73)</f>
        <v>2</v>
      </c>
      <c r="BA14" s="27">
        <f>SUM('w1'!D74:D77)</f>
        <v>9</v>
      </c>
      <c r="BB14" s="28">
        <f>SUM('w1'!Q74:Q77)</f>
        <v>3</v>
      </c>
      <c r="BC14" s="29">
        <f>SUM('w1'!AD74:AD77)</f>
        <v>1</v>
      </c>
      <c r="BD14" s="27">
        <f>SUM('w1'!D78:D81)</f>
        <v>6</v>
      </c>
      <c r="BE14" s="28">
        <f>SUM('w1'!Q78:Q81)</f>
        <v>0</v>
      </c>
      <c r="BF14" s="29">
        <f>SUM('w1'!AD78:AD81)</f>
        <v>0</v>
      </c>
      <c r="BG14" s="27">
        <f>SUM('w1'!D82:D85)</f>
        <v>0</v>
      </c>
      <c r="BH14" s="28">
        <f>SUM('w1'!Q82:Q85)</f>
        <v>0</v>
      </c>
      <c r="BI14" s="29">
        <f>SUM('w1'!AD82:AD85)</f>
        <v>0</v>
      </c>
      <c r="BJ14" s="27">
        <f>SUM('w1'!D86:D89)</f>
        <v>2</v>
      </c>
      <c r="BK14" s="28">
        <f>SUM('w1'!Q86:Q89)</f>
        <v>0</v>
      </c>
      <c r="BL14" s="29">
        <f>SUM('w1'!AD86:AD89)</f>
        <v>2</v>
      </c>
      <c r="BM14" s="27">
        <f>SUM('w1'!D90:D93)</f>
        <v>1</v>
      </c>
      <c r="BN14" s="28">
        <f>SUM('w1'!Q90:Q93)</f>
        <v>0</v>
      </c>
      <c r="BO14" s="29">
        <f>SUM('w1'!AD90:AD93)</f>
        <v>0</v>
      </c>
      <c r="BP14" s="27">
        <f>SUM('w1'!D94:D97)</f>
        <v>1</v>
      </c>
      <c r="BQ14" s="28">
        <f>SUM('w1'!Q94:Q97)</f>
        <v>0</v>
      </c>
      <c r="BR14" s="29">
        <f>SUM('w1'!AD94:AD97)</f>
        <v>0</v>
      </c>
      <c r="BS14" s="27">
        <f>SUM('w1'!D98:D101)</f>
        <v>0</v>
      </c>
      <c r="BT14" s="28">
        <f>SUM('w1'!Q98:Q101)</f>
        <v>0</v>
      </c>
      <c r="BU14" s="29">
        <f>SUM('w1'!AD98:AD101)</f>
        <v>1</v>
      </c>
    </row>
    <row r="15" spans="1:73" x14ac:dyDescent="0.2">
      <c r="A15" s="34" t="s">
        <v>50</v>
      </c>
      <c r="B15" s="27">
        <f>SUM('w1'!E6:E9)</f>
        <v>0</v>
      </c>
      <c r="C15" s="28">
        <f>SUM('w1'!R6:R9)</f>
        <v>0</v>
      </c>
      <c r="D15" s="29">
        <f>SUM('w1'!AE6:AE9)</f>
        <v>0</v>
      </c>
      <c r="E15" s="27">
        <f>SUM('w1'!E10:E13)</f>
        <v>0</v>
      </c>
      <c r="F15" s="28">
        <f>SUM('w1'!R10:R13)</f>
        <v>0</v>
      </c>
      <c r="G15" s="29">
        <f>SUM('w1'!AE10:AE13)</f>
        <v>0</v>
      </c>
      <c r="H15" s="27">
        <f>SUM('w1'!E14:E17)</f>
        <v>0</v>
      </c>
      <c r="I15" s="28">
        <f>SUM('w1'!R14:R17)</f>
        <v>0</v>
      </c>
      <c r="J15" s="29">
        <f>SUM('w1'!AE14:AE17)</f>
        <v>0</v>
      </c>
      <c r="K15" s="27">
        <f>SUM('w1'!E18:E21)</f>
        <v>1</v>
      </c>
      <c r="L15" s="28">
        <f>SUM('w1'!R18:R21)</f>
        <v>0</v>
      </c>
      <c r="M15" s="29">
        <f>SUM('w1'!AE18:AE21)</f>
        <v>0</v>
      </c>
      <c r="N15" s="27">
        <f>SUM('w1'!E22:E25)</f>
        <v>0</v>
      </c>
      <c r="O15" s="28">
        <f>SUM('w1'!R22:R25)</f>
        <v>0</v>
      </c>
      <c r="P15" s="29">
        <f>SUM('w1'!AE22:AE25)</f>
        <v>0</v>
      </c>
      <c r="Q15" s="27">
        <f>SUM('w1'!E26:E29)</f>
        <v>0</v>
      </c>
      <c r="R15" s="28">
        <f>SUM('w1'!R26:R29)</f>
        <v>0</v>
      </c>
      <c r="S15" s="29">
        <f>SUM('w1'!AE26:AE29)</f>
        <v>0</v>
      </c>
      <c r="T15" s="27">
        <f>SUM('w1'!E30:E33)</f>
        <v>1</v>
      </c>
      <c r="U15" s="28">
        <f>SUM('w1'!R30:R33)</f>
        <v>0</v>
      </c>
      <c r="V15" s="29">
        <f>SUM('w1'!AE30:AE33)</f>
        <v>0</v>
      </c>
      <c r="W15" s="27">
        <f>SUM('w1'!E34:E37)</f>
        <v>0</v>
      </c>
      <c r="X15" s="28">
        <f>SUM('w1'!R34:R37)</f>
        <v>0</v>
      </c>
      <c r="Y15" s="29">
        <f>SUM('w1'!AE34:AE37)</f>
        <v>2</v>
      </c>
      <c r="Z15" s="27">
        <f>SUM('w1'!E38:E41)</f>
        <v>0</v>
      </c>
      <c r="AA15" s="28">
        <f>SUM('w1'!R38:R41)</f>
        <v>0</v>
      </c>
      <c r="AB15" s="29">
        <f>SUM('w1'!AE38:AE41)</f>
        <v>0</v>
      </c>
      <c r="AC15" s="27">
        <f>SUM('w1'!E42:E45)</f>
        <v>1</v>
      </c>
      <c r="AD15" s="28">
        <f>SUM('w1'!R42:R45)</f>
        <v>1</v>
      </c>
      <c r="AE15" s="29">
        <f>SUM('w1'!AE42:AE45)</f>
        <v>0</v>
      </c>
      <c r="AF15" s="27">
        <f>SUM('w1'!E46:E49)</f>
        <v>0</v>
      </c>
      <c r="AG15" s="28">
        <f>SUM('w1'!R46:R49)</f>
        <v>0</v>
      </c>
      <c r="AH15" s="29">
        <f>SUM('w1'!AE46:AE49)</f>
        <v>0</v>
      </c>
      <c r="AI15" s="27">
        <f>SUM('w1'!E50:E53)</f>
        <v>1</v>
      </c>
      <c r="AJ15" s="28">
        <f>SUM('w1'!R50:R53)</f>
        <v>0</v>
      </c>
      <c r="AK15" s="29">
        <f>SUM('w1'!AE50:AE53)</f>
        <v>0</v>
      </c>
      <c r="AL15" s="27">
        <f>SUM('w1'!E54:E57)</f>
        <v>0</v>
      </c>
      <c r="AM15" s="28">
        <f>SUM('w1'!R54:R57)</f>
        <v>0</v>
      </c>
      <c r="AN15" s="29">
        <f>SUM('w1'!AE54:AE57)</f>
        <v>0</v>
      </c>
      <c r="AO15" s="27">
        <f>SUM('w1'!E58:E61)</f>
        <v>0</v>
      </c>
      <c r="AP15" s="28">
        <f>SUM('w1'!R58:R61)</f>
        <v>1</v>
      </c>
      <c r="AQ15" s="29">
        <f>SUM('w1'!AE58:AE61)</f>
        <v>0</v>
      </c>
      <c r="AR15" s="27">
        <f>SUM('w1'!E62:E65)</f>
        <v>1</v>
      </c>
      <c r="AS15" s="28">
        <f>SUM('w1'!R62:R65)</f>
        <v>1</v>
      </c>
      <c r="AT15" s="29">
        <f>SUM('w1'!AE62:AE65)</f>
        <v>0</v>
      </c>
      <c r="AU15" s="27">
        <f>SUM('w1'!E66:E69)</f>
        <v>0</v>
      </c>
      <c r="AV15" s="28">
        <f>SUM('w1'!R66:R69)</f>
        <v>0</v>
      </c>
      <c r="AW15" s="29">
        <f>SUM('w1'!AE66:AE69)</f>
        <v>0</v>
      </c>
      <c r="AX15" s="27">
        <f>SUM('w1'!E70:E73)</f>
        <v>0</v>
      </c>
      <c r="AY15" s="28">
        <f>SUM('w1'!R70:R73)</f>
        <v>0</v>
      </c>
      <c r="AZ15" s="29">
        <f>SUM('w1'!AE70:AE73)</f>
        <v>0</v>
      </c>
      <c r="BA15" s="27">
        <f>SUM('w1'!E74:E77)</f>
        <v>1</v>
      </c>
      <c r="BB15" s="28">
        <f>SUM('w1'!R74:R77)</f>
        <v>0</v>
      </c>
      <c r="BC15" s="29">
        <f>SUM('w1'!AE74:AE77)</f>
        <v>0</v>
      </c>
      <c r="BD15" s="27">
        <f>SUM('w1'!E78:E81)</f>
        <v>1</v>
      </c>
      <c r="BE15" s="28">
        <f>SUM('w1'!R78:R81)</f>
        <v>0</v>
      </c>
      <c r="BF15" s="29">
        <f>SUM('w1'!AE78:AE81)</f>
        <v>0</v>
      </c>
      <c r="BG15" s="27">
        <f>SUM('w1'!E82:E85)</f>
        <v>0</v>
      </c>
      <c r="BH15" s="28">
        <f>SUM('w1'!R82:R85)</f>
        <v>0</v>
      </c>
      <c r="BI15" s="29">
        <f>SUM('w1'!AE82:AE85)</f>
        <v>0</v>
      </c>
      <c r="BJ15" s="27">
        <f>SUM('w1'!E86:E89)</f>
        <v>0</v>
      </c>
      <c r="BK15" s="28">
        <f>SUM('w1'!R86:R89)</f>
        <v>0</v>
      </c>
      <c r="BL15" s="29">
        <f>SUM('w1'!AE86:AE89)</f>
        <v>0</v>
      </c>
      <c r="BM15" s="27">
        <f>SUM('w1'!E90:E93)</f>
        <v>0</v>
      </c>
      <c r="BN15" s="28">
        <f>SUM('w1'!R90:R93)</f>
        <v>0</v>
      </c>
      <c r="BO15" s="29">
        <f>SUM('w1'!AE90:AE93)</f>
        <v>0</v>
      </c>
      <c r="BP15" s="27">
        <f>SUM('w1'!E94:E97)</f>
        <v>0</v>
      </c>
      <c r="BQ15" s="28">
        <f>SUM('w1'!R94:R97)</f>
        <v>0</v>
      </c>
      <c r="BR15" s="29">
        <f>SUM('w1'!AE94:AE97)</f>
        <v>0</v>
      </c>
      <c r="BS15" s="27">
        <f>SUM('w1'!E98:E101)</f>
        <v>1</v>
      </c>
      <c r="BT15" s="28">
        <f>SUM('w1'!R98:R101)</f>
        <v>0</v>
      </c>
      <c r="BU15" s="29">
        <f>SUM('w1'!AE98:AE101)</f>
        <v>0</v>
      </c>
    </row>
    <row r="16" spans="1:73" x14ac:dyDescent="0.2">
      <c r="A16" s="34" t="s">
        <v>51</v>
      </c>
      <c r="B16" s="27">
        <f>SUM('w1'!F6:F9)</f>
        <v>0</v>
      </c>
      <c r="C16" s="28">
        <f>SUM('w1'!S6:S9)</f>
        <v>0</v>
      </c>
      <c r="D16" s="29">
        <f>SUM('w1'!AF6:AF9)</f>
        <v>1</v>
      </c>
      <c r="E16" s="27">
        <f>SUM('w1'!F10:F13)</f>
        <v>1</v>
      </c>
      <c r="F16" s="28">
        <f>SUM('w1'!S10:S13)</f>
        <v>0</v>
      </c>
      <c r="G16" s="29">
        <f>SUM('w1'!AF10:AF13)</f>
        <v>0</v>
      </c>
      <c r="H16" s="27">
        <f>SUM('w1'!F14:F17)</f>
        <v>0</v>
      </c>
      <c r="I16" s="28">
        <f>SUM('w1'!S14:S17)</f>
        <v>0</v>
      </c>
      <c r="J16" s="29">
        <f>SUM('w1'!AF14:AF17)</f>
        <v>0</v>
      </c>
      <c r="K16" s="27">
        <f>SUM('w1'!F18:F21)</f>
        <v>0</v>
      </c>
      <c r="L16" s="28">
        <f>SUM('w1'!S18:S21)</f>
        <v>0</v>
      </c>
      <c r="M16" s="29">
        <f>SUM('w1'!AF18:AF21)</f>
        <v>0</v>
      </c>
      <c r="N16" s="27">
        <f>SUM('w1'!F22:F25)</f>
        <v>0</v>
      </c>
      <c r="O16" s="28">
        <f>SUM('w1'!S22:S25)</f>
        <v>0</v>
      </c>
      <c r="P16" s="29">
        <f>SUM('w1'!AF22:AF25)</f>
        <v>0</v>
      </c>
      <c r="Q16" s="27">
        <f>SUM('w1'!F26:F29)</f>
        <v>0</v>
      </c>
      <c r="R16" s="28">
        <f>SUM('w1'!S26:S29)</f>
        <v>0</v>
      </c>
      <c r="S16" s="29">
        <f>SUM('w1'!AF26:AF29)</f>
        <v>0</v>
      </c>
      <c r="T16" s="27">
        <f>SUM('w1'!F30:F33)</f>
        <v>1</v>
      </c>
      <c r="U16" s="28">
        <f>SUM('w1'!S30:S33)</f>
        <v>0</v>
      </c>
      <c r="V16" s="29">
        <f>SUM('w1'!AF30:AF33)</f>
        <v>0</v>
      </c>
      <c r="W16" s="27">
        <f>SUM('w1'!F34:F37)</f>
        <v>0</v>
      </c>
      <c r="X16" s="28">
        <f>SUM('w1'!S34:S37)</f>
        <v>1</v>
      </c>
      <c r="Y16" s="29">
        <f>SUM('w1'!AF34:AF37)</f>
        <v>0</v>
      </c>
      <c r="Z16" s="27">
        <f>SUM('w1'!F38:F41)</f>
        <v>1</v>
      </c>
      <c r="AA16" s="28">
        <f>SUM('w1'!S38:S41)</f>
        <v>0</v>
      </c>
      <c r="AB16" s="29">
        <f>SUM('w1'!AF38:AF41)</f>
        <v>1</v>
      </c>
      <c r="AC16" s="27">
        <f>SUM('w1'!F42:F45)</f>
        <v>3</v>
      </c>
      <c r="AD16" s="28">
        <f>SUM('w1'!S42:S45)</f>
        <v>0</v>
      </c>
      <c r="AE16" s="29">
        <f>SUM('w1'!AF42:AF45)</f>
        <v>0</v>
      </c>
      <c r="AF16" s="27">
        <f>SUM('w1'!F46:F49)</f>
        <v>0</v>
      </c>
      <c r="AG16" s="28">
        <f>SUM('w1'!S46:S49)</f>
        <v>0</v>
      </c>
      <c r="AH16" s="29">
        <f>SUM('w1'!AF46:AF49)</f>
        <v>1</v>
      </c>
      <c r="AI16" s="27">
        <f>SUM('w1'!F50:F53)</f>
        <v>1</v>
      </c>
      <c r="AJ16" s="28">
        <f>SUM('w1'!S50:S53)</f>
        <v>0</v>
      </c>
      <c r="AK16" s="29">
        <f>SUM('w1'!AF50:AF53)</f>
        <v>0</v>
      </c>
      <c r="AL16" s="27">
        <f>SUM('w1'!F54:F57)</f>
        <v>1</v>
      </c>
      <c r="AM16" s="28">
        <f>SUM('w1'!S54:S57)</f>
        <v>0</v>
      </c>
      <c r="AN16" s="29">
        <f>SUM('w1'!AF54:AF57)</f>
        <v>0</v>
      </c>
      <c r="AO16" s="27">
        <f>SUM('w1'!F58:F61)</f>
        <v>2</v>
      </c>
      <c r="AP16" s="28">
        <f>SUM('w1'!S58:S61)</f>
        <v>0</v>
      </c>
      <c r="AQ16" s="29">
        <f>SUM('w1'!AF58:AF61)</f>
        <v>0</v>
      </c>
      <c r="AR16" s="27">
        <f>SUM('w1'!F62:F65)</f>
        <v>1</v>
      </c>
      <c r="AS16" s="28">
        <f>SUM('w1'!S62:S65)</f>
        <v>0</v>
      </c>
      <c r="AT16" s="29">
        <f>SUM('w1'!AF62:AF65)</f>
        <v>1</v>
      </c>
      <c r="AU16" s="27">
        <f>SUM('w1'!F66:F69)</f>
        <v>2</v>
      </c>
      <c r="AV16" s="28">
        <f>SUM('w1'!S66:S69)</f>
        <v>0</v>
      </c>
      <c r="AW16" s="29">
        <f>SUM('w1'!AF66:AF69)</f>
        <v>0</v>
      </c>
      <c r="AX16" s="27">
        <f>SUM('w1'!F70:F73)</f>
        <v>1</v>
      </c>
      <c r="AY16" s="28">
        <f>SUM('w1'!S70:S73)</f>
        <v>0</v>
      </c>
      <c r="AZ16" s="29">
        <f>SUM('w1'!AF70:AF73)</f>
        <v>0</v>
      </c>
      <c r="BA16" s="27">
        <f>SUM('w1'!F74:F77)</f>
        <v>0</v>
      </c>
      <c r="BB16" s="28">
        <f>SUM('w1'!S74:S77)</f>
        <v>0</v>
      </c>
      <c r="BC16" s="29">
        <f>SUM('w1'!AF74:AF77)</f>
        <v>0</v>
      </c>
      <c r="BD16" s="27">
        <f>SUM('w1'!F78:F81)</f>
        <v>3</v>
      </c>
      <c r="BE16" s="28">
        <f>SUM('w1'!S78:S81)</f>
        <v>0</v>
      </c>
      <c r="BF16" s="29">
        <f>SUM('w1'!AF78:AF81)</f>
        <v>0</v>
      </c>
      <c r="BG16" s="27">
        <f>SUM('w1'!F82:F85)</f>
        <v>0</v>
      </c>
      <c r="BH16" s="28">
        <f>SUM('w1'!S82:S85)</f>
        <v>0</v>
      </c>
      <c r="BI16" s="29">
        <f>SUM('w1'!AF82:AF85)</f>
        <v>0</v>
      </c>
      <c r="BJ16" s="27">
        <f>SUM('w1'!F86:F89)</f>
        <v>0</v>
      </c>
      <c r="BK16" s="28">
        <f>SUM('w1'!S86:S89)</f>
        <v>0</v>
      </c>
      <c r="BL16" s="29">
        <f>SUM('w1'!AF86:AF89)</f>
        <v>0</v>
      </c>
      <c r="BM16" s="27">
        <f>SUM('w1'!F90:F93)</f>
        <v>0</v>
      </c>
      <c r="BN16" s="28">
        <f>SUM('w1'!S90:S93)</f>
        <v>0</v>
      </c>
      <c r="BO16" s="29">
        <f>SUM('w1'!AF90:AF93)</f>
        <v>0</v>
      </c>
      <c r="BP16" s="27">
        <f>SUM('w1'!F94:F97)</f>
        <v>0</v>
      </c>
      <c r="BQ16" s="28">
        <f>SUM('w1'!S94:S97)</f>
        <v>0</v>
      </c>
      <c r="BR16" s="29">
        <f>SUM('w1'!AF94:AF97)</f>
        <v>0</v>
      </c>
      <c r="BS16" s="27">
        <f>SUM('w1'!F98:F101)</f>
        <v>0</v>
      </c>
      <c r="BT16" s="28">
        <f>SUM('w1'!S98:S101)</f>
        <v>0</v>
      </c>
      <c r="BU16" s="29">
        <f>SUM('w1'!AF98:AF101)</f>
        <v>0</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1</v>
      </c>
      <c r="R17" s="28">
        <f>SUM('w1'!O26:O29)</f>
        <v>0</v>
      </c>
      <c r="S17" s="29">
        <f>SUM('w1'!AB26:AB29)</f>
        <v>0</v>
      </c>
      <c r="T17" s="27">
        <f>SUM('w1'!B30:B33)</f>
        <v>4</v>
      </c>
      <c r="U17" s="28">
        <f>SUM('w1'!O30:O33)</f>
        <v>1</v>
      </c>
      <c r="V17" s="29">
        <f>SUM('w1'!AB30:AB33)</f>
        <v>0</v>
      </c>
      <c r="W17" s="27">
        <f>SUM('w1'!B34:B37)</f>
        <v>1</v>
      </c>
      <c r="X17" s="28">
        <f>SUM('w1'!O34:O37)</f>
        <v>1</v>
      </c>
      <c r="Y17" s="29">
        <f>SUM('w1'!AB34:AB37)</f>
        <v>0</v>
      </c>
      <c r="Z17" s="27">
        <f>SUM('w1'!B38:B41)</f>
        <v>0</v>
      </c>
      <c r="AA17" s="28">
        <f>SUM('w1'!O38:O41)</f>
        <v>0</v>
      </c>
      <c r="AB17" s="29">
        <f>SUM('w1'!AB38:AB41)</f>
        <v>0</v>
      </c>
      <c r="AC17" s="27">
        <f>SUM('w1'!B42:B45)</f>
        <v>1</v>
      </c>
      <c r="AD17" s="28">
        <f>SUM('w1'!O42:O45)</f>
        <v>1</v>
      </c>
      <c r="AE17" s="29">
        <f>SUM('w1'!AB42:AB45)</f>
        <v>0</v>
      </c>
      <c r="AF17" s="27">
        <f>SUM('w1'!B46:B49)</f>
        <v>3</v>
      </c>
      <c r="AG17" s="28">
        <f>SUM('w1'!O46:O49)</f>
        <v>1</v>
      </c>
      <c r="AH17" s="29">
        <f>SUM('w1'!AB46:AB49)</f>
        <v>0</v>
      </c>
      <c r="AI17" s="27">
        <f>SUM('w1'!B50:B53)</f>
        <v>0</v>
      </c>
      <c r="AJ17" s="28">
        <f>SUM('w1'!O50:O53)</f>
        <v>0</v>
      </c>
      <c r="AK17" s="29">
        <f>SUM('w1'!AB50:AB53)</f>
        <v>0</v>
      </c>
      <c r="AL17" s="27">
        <f>SUM('w1'!B54:B57)</f>
        <v>1</v>
      </c>
      <c r="AM17" s="28">
        <f>SUM('w1'!O54:O57)</f>
        <v>0</v>
      </c>
      <c r="AN17" s="29">
        <f>SUM('w1'!AB54:AB57)</f>
        <v>0</v>
      </c>
      <c r="AO17" s="27">
        <f>SUM('w1'!B58:B61)</f>
        <v>0</v>
      </c>
      <c r="AP17" s="28">
        <f>SUM('w1'!O58:O61)</f>
        <v>0</v>
      </c>
      <c r="AQ17" s="29">
        <f>SUM('w1'!AB58:AB61)</f>
        <v>0</v>
      </c>
      <c r="AR17" s="27">
        <f>SUM('w1'!B62:B65)</f>
        <v>3</v>
      </c>
      <c r="AS17" s="28">
        <f>SUM('w1'!O62:O65)</f>
        <v>0</v>
      </c>
      <c r="AT17" s="29">
        <f>SUM('w1'!AB62:AB65)</f>
        <v>0</v>
      </c>
      <c r="AU17" s="27">
        <f>SUM('w1'!B66:B69)</f>
        <v>3</v>
      </c>
      <c r="AV17" s="28">
        <f>SUM('w1'!O66:O69)</f>
        <v>0</v>
      </c>
      <c r="AW17" s="29">
        <f>SUM('w1'!AB66:AB69)</f>
        <v>1</v>
      </c>
      <c r="AX17" s="27">
        <f>SUM('w1'!B70:B73)</f>
        <v>0</v>
      </c>
      <c r="AY17" s="28">
        <f>SUM('w1'!O70:O73)</f>
        <v>0</v>
      </c>
      <c r="AZ17" s="29">
        <f>SUM('w1'!AB70:AB73)</f>
        <v>2</v>
      </c>
      <c r="BA17" s="27">
        <f>SUM('w1'!B74:B77)</f>
        <v>0</v>
      </c>
      <c r="BB17" s="28">
        <f>SUM('w1'!O74:O77)</f>
        <v>0</v>
      </c>
      <c r="BC17" s="29">
        <f>SUM('w1'!AB74:AB77)</f>
        <v>0</v>
      </c>
      <c r="BD17" s="27">
        <f>SUM('w1'!B78:B81)</f>
        <v>3</v>
      </c>
      <c r="BE17" s="28">
        <f>SUM('w1'!O78:O81)</f>
        <v>0</v>
      </c>
      <c r="BF17" s="29">
        <f>SUM('w1'!AB78:AB81)</f>
        <v>0</v>
      </c>
      <c r="BG17" s="27">
        <f>SUM('w1'!B82:B85)</f>
        <v>1</v>
      </c>
      <c r="BH17" s="28">
        <f>SUM('w1'!O82:O85)</f>
        <v>0</v>
      </c>
      <c r="BI17" s="29">
        <f>SUM('w1'!AB82:AB85)</f>
        <v>0</v>
      </c>
      <c r="BJ17" s="27">
        <f>SUM('w1'!B86:B89)</f>
        <v>2</v>
      </c>
      <c r="BK17" s="28">
        <f>SUM('w1'!O86:O89)</f>
        <v>0</v>
      </c>
      <c r="BL17" s="29">
        <f>SUM('w1'!AB86:AB89)</f>
        <v>0</v>
      </c>
      <c r="BM17" s="27">
        <f>SUM('w1'!B90:B93)</f>
        <v>0</v>
      </c>
      <c r="BN17" s="28">
        <f>SUM('w1'!O90:O93)</f>
        <v>0</v>
      </c>
      <c r="BO17" s="29">
        <f>SUM('w1'!AB90:AB93)</f>
        <v>0</v>
      </c>
      <c r="BP17" s="27">
        <f>SUM('w1'!B94:B97)</f>
        <v>1</v>
      </c>
      <c r="BQ17" s="28">
        <f>SUM('w1'!O94:O97)</f>
        <v>0</v>
      </c>
      <c r="BR17" s="29">
        <f>SUM('w1'!AB94:AB97)</f>
        <v>0</v>
      </c>
      <c r="BS17" s="27">
        <f>SUM('w1'!B98:B101)</f>
        <v>0</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1</v>
      </c>
      <c r="S18" s="29">
        <f>SUM('w1'!AI26:AI29)</f>
        <v>0</v>
      </c>
      <c r="T18" s="27">
        <f>SUM('w1'!I30:I33)</f>
        <v>0</v>
      </c>
      <c r="U18" s="28">
        <f>SUM('w1'!V30:V33)</f>
        <v>1</v>
      </c>
      <c r="V18" s="29">
        <f>SUM('w1'!AI30:AI33)</f>
        <v>0</v>
      </c>
      <c r="W18" s="27">
        <f>SUM('w1'!I34:I37)</f>
        <v>0</v>
      </c>
      <c r="X18" s="28">
        <f>SUM('w1'!V34:V37)</f>
        <v>4</v>
      </c>
      <c r="Y18" s="29">
        <f>SUM('w1'!AI34:AI37)</f>
        <v>1</v>
      </c>
      <c r="Z18" s="27">
        <f>SUM('w1'!I38:I41)</f>
        <v>0</v>
      </c>
      <c r="AA18" s="28">
        <f>SUM('w1'!V38:V41)</f>
        <v>0</v>
      </c>
      <c r="AB18" s="29">
        <f>SUM('w1'!AI38:AI41)</f>
        <v>0</v>
      </c>
      <c r="AC18" s="27">
        <f>SUM('w1'!I42:I45)</f>
        <v>0</v>
      </c>
      <c r="AD18" s="28">
        <f>SUM('w1'!V42:V45)</f>
        <v>0</v>
      </c>
      <c r="AE18" s="29">
        <f>SUM('w1'!AI42:AI45)</f>
        <v>0</v>
      </c>
      <c r="AF18" s="27">
        <f>SUM('w1'!I46:I49)</f>
        <v>0</v>
      </c>
      <c r="AG18" s="28">
        <f>SUM('w1'!V46:V49)</f>
        <v>1</v>
      </c>
      <c r="AH18" s="29">
        <f>SUM('w1'!AI46:AI49)</f>
        <v>0</v>
      </c>
      <c r="AI18" s="27">
        <f>SUM('w1'!I50:I53)</f>
        <v>1</v>
      </c>
      <c r="AJ18" s="28">
        <f>SUM('w1'!V50:V53)</f>
        <v>0</v>
      </c>
      <c r="AK18" s="29">
        <f>SUM('w1'!AI50:AI53)</f>
        <v>0</v>
      </c>
      <c r="AL18" s="27">
        <f>SUM('w1'!I54:I57)</f>
        <v>0</v>
      </c>
      <c r="AM18" s="28">
        <f>SUM('w1'!V54:V57)</f>
        <v>0</v>
      </c>
      <c r="AN18" s="29">
        <f>SUM('w1'!AI54:AI57)</f>
        <v>2</v>
      </c>
      <c r="AO18" s="27">
        <f>SUM('w1'!I58:I61)</f>
        <v>0</v>
      </c>
      <c r="AP18" s="28">
        <f>SUM('w1'!V58:V61)</f>
        <v>0</v>
      </c>
      <c r="AQ18" s="29">
        <f>SUM('w1'!AI58:AI61)</f>
        <v>2</v>
      </c>
      <c r="AR18" s="27">
        <f>SUM('w1'!I62:I65)</f>
        <v>0</v>
      </c>
      <c r="AS18" s="28">
        <f>SUM('w1'!V62:V65)</f>
        <v>1</v>
      </c>
      <c r="AT18" s="29">
        <f>SUM('w1'!AI62:AI65)</f>
        <v>0</v>
      </c>
      <c r="AU18" s="27">
        <f>SUM('w1'!I66:I69)</f>
        <v>0</v>
      </c>
      <c r="AV18" s="28">
        <f>SUM('w1'!V66:V69)</f>
        <v>0</v>
      </c>
      <c r="AW18" s="29">
        <f>SUM('w1'!AI66:AI69)</f>
        <v>2</v>
      </c>
      <c r="AX18" s="27">
        <f>SUM('w1'!I70:I73)</f>
        <v>0</v>
      </c>
      <c r="AY18" s="28">
        <f>SUM('w1'!V70:V73)</f>
        <v>0</v>
      </c>
      <c r="AZ18" s="29">
        <f>SUM('w1'!AI70:AI73)</f>
        <v>1</v>
      </c>
      <c r="BA18" s="27">
        <f>SUM('w1'!I74:I77)</f>
        <v>0</v>
      </c>
      <c r="BB18" s="28">
        <f>SUM('w1'!V74:V77)</f>
        <v>0</v>
      </c>
      <c r="BC18" s="29">
        <f>SUM('w1'!AI74:AI77)</f>
        <v>0</v>
      </c>
      <c r="BD18" s="27">
        <f>SUM('w1'!I78:I81)</f>
        <v>0</v>
      </c>
      <c r="BE18" s="28">
        <f>SUM('w1'!V78:V81)</f>
        <v>0</v>
      </c>
      <c r="BF18" s="29">
        <f>SUM('w1'!AI78:AI81)</f>
        <v>0</v>
      </c>
      <c r="BG18" s="27">
        <f>SUM('w1'!I82:I85)</f>
        <v>0</v>
      </c>
      <c r="BH18" s="28">
        <f>SUM('w1'!V82:V85)</f>
        <v>0</v>
      </c>
      <c r="BI18" s="29">
        <f>SUM('w1'!AI82:AI85)</f>
        <v>0</v>
      </c>
      <c r="BJ18" s="27">
        <f>SUM('w1'!I86:I89)</f>
        <v>0</v>
      </c>
      <c r="BK18" s="28">
        <f>SUM('w1'!V86:V89)</f>
        <v>0</v>
      </c>
      <c r="BL18" s="29">
        <f>SUM('w1'!AI86:AI89)</f>
        <v>0</v>
      </c>
      <c r="BM18" s="27">
        <f>SUM('w1'!I90:I93)</f>
        <v>0</v>
      </c>
      <c r="BN18" s="28">
        <f>SUM('w1'!V90:V93)</f>
        <v>0</v>
      </c>
      <c r="BO18" s="29">
        <f>SUM('w1'!AI90:AI93)</f>
        <v>0</v>
      </c>
      <c r="BP18" s="27">
        <f>SUM('w1'!I94:I97)</f>
        <v>0</v>
      </c>
      <c r="BQ18" s="28">
        <f>SUM('w1'!V94:V97)</f>
        <v>0</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0</v>
      </c>
      <c r="AD19" s="31">
        <f>SUM('w1'!U42:U45)</f>
        <v>0</v>
      </c>
      <c r="AE19" s="32">
        <f>SUM('w1'!AH42:AH45)</f>
        <v>0</v>
      </c>
      <c r="AF19" s="30">
        <f>SUM('w1'!H46:H49)</f>
        <v>0</v>
      </c>
      <c r="AG19" s="31">
        <f>SUM('w1'!U46:U49)</f>
        <v>0</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0</v>
      </c>
      <c r="AT19" s="32">
        <f>SUM('w1'!AH62:AH65)</f>
        <v>0</v>
      </c>
      <c r="AU19" s="30">
        <f>SUM('w1'!H66:H69)</f>
        <v>0</v>
      </c>
      <c r="AV19" s="31">
        <f>SUM('w1'!U66:U69)</f>
        <v>0</v>
      </c>
      <c r="AW19" s="32">
        <f>SUM('w1'!AH66:AH69)</f>
        <v>0</v>
      </c>
      <c r="AX19" s="30">
        <f>SUM('w1'!H70:H73)</f>
        <v>0</v>
      </c>
      <c r="AY19" s="31">
        <f>SUM('w1'!U70:U73)</f>
        <v>0</v>
      </c>
      <c r="AZ19" s="32">
        <f>SUM('w1'!AH70:AH73)</f>
        <v>0</v>
      </c>
      <c r="BA19" s="30">
        <f>SUM('w1'!H74:H77)</f>
        <v>0</v>
      </c>
      <c r="BB19" s="31">
        <f>SUM('w1'!U74:U77)</f>
        <v>0</v>
      </c>
      <c r="BC19" s="32">
        <f>SUM('w1'!AH74:AH77)</f>
        <v>0</v>
      </c>
      <c r="BD19" s="30">
        <f>SUM('w1'!H78:H81)</f>
        <v>0</v>
      </c>
      <c r="BE19" s="31">
        <f>SUM('w1'!U78:U81)</f>
        <v>0</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13</v>
      </c>
      <c r="C20" s="38">
        <f>SUM(C11:C19)</f>
        <v>1</v>
      </c>
      <c r="D20" s="39">
        <f>SUM(D11:D19)</f>
        <v>2</v>
      </c>
      <c r="E20" s="65">
        <f>SUM(E13:E19)</f>
        <v>7</v>
      </c>
      <c r="F20" s="38">
        <f t="shared" ref="F20:G20" si="0">SUM(F13:F19)</f>
        <v>0</v>
      </c>
      <c r="G20" s="66">
        <f t="shared" si="0"/>
        <v>0</v>
      </c>
      <c r="H20" s="65">
        <f>SUM(H11:H19)</f>
        <v>2</v>
      </c>
      <c r="I20" s="38">
        <f t="shared" ref="I20:J20" si="1">SUM(I11:I19)</f>
        <v>0</v>
      </c>
      <c r="J20" s="66">
        <f t="shared" si="1"/>
        <v>0</v>
      </c>
      <c r="K20" s="65">
        <f>SUM(K11:K19)</f>
        <v>7</v>
      </c>
      <c r="L20" s="38">
        <f t="shared" ref="L20:BU20" si="2">SUM(L11:L19)</f>
        <v>0</v>
      </c>
      <c r="M20" s="66">
        <f t="shared" si="2"/>
        <v>1</v>
      </c>
      <c r="N20" s="65">
        <f t="shared" si="2"/>
        <v>13</v>
      </c>
      <c r="O20" s="38">
        <f t="shared" si="2"/>
        <v>1</v>
      </c>
      <c r="P20" s="66">
        <f t="shared" si="2"/>
        <v>2</v>
      </c>
      <c r="Q20" s="65">
        <f t="shared" si="2"/>
        <v>50</v>
      </c>
      <c r="R20" s="38">
        <f t="shared" si="2"/>
        <v>5</v>
      </c>
      <c r="S20" s="66">
        <f t="shared" si="2"/>
        <v>2</v>
      </c>
      <c r="T20" s="65">
        <f t="shared" si="2"/>
        <v>130</v>
      </c>
      <c r="U20" s="38">
        <f t="shared" si="2"/>
        <v>17</v>
      </c>
      <c r="V20" s="66">
        <f t="shared" si="2"/>
        <v>7</v>
      </c>
      <c r="W20" s="65">
        <f t="shared" si="2"/>
        <v>110</v>
      </c>
      <c r="X20" s="38">
        <f t="shared" si="2"/>
        <v>30</v>
      </c>
      <c r="Y20" s="66">
        <f t="shared" si="2"/>
        <v>13</v>
      </c>
      <c r="Z20" s="65">
        <f t="shared" si="2"/>
        <v>135</v>
      </c>
      <c r="AA20" s="38">
        <f t="shared" si="2"/>
        <v>11</v>
      </c>
      <c r="AB20" s="66">
        <f t="shared" si="2"/>
        <v>16</v>
      </c>
      <c r="AC20" s="65">
        <f t="shared" si="2"/>
        <v>144</v>
      </c>
      <c r="AD20" s="38">
        <f t="shared" si="2"/>
        <v>8</v>
      </c>
      <c r="AE20" s="66">
        <f t="shared" si="2"/>
        <v>16</v>
      </c>
      <c r="AF20" s="65">
        <f t="shared" si="2"/>
        <v>112</v>
      </c>
      <c r="AG20" s="38">
        <f t="shared" si="2"/>
        <v>10</v>
      </c>
      <c r="AH20" s="66">
        <f t="shared" si="2"/>
        <v>26</v>
      </c>
      <c r="AI20" s="65">
        <f t="shared" si="2"/>
        <v>112</v>
      </c>
      <c r="AJ20" s="38">
        <f t="shared" si="2"/>
        <v>10</v>
      </c>
      <c r="AK20" s="66">
        <f t="shared" si="2"/>
        <v>25</v>
      </c>
      <c r="AL20" s="65">
        <f t="shared" si="2"/>
        <v>120</v>
      </c>
      <c r="AM20" s="38">
        <f t="shared" si="2"/>
        <v>12</v>
      </c>
      <c r="AN20" s="66">
        <f t="shared" si="2"/>
        <v>21</v>
      </c>
      <c r="AO20" s="65">
        <f t="shared" si="2"/>
        <v>133</v>
      </c>
      <c r="AP20" s="38">
        <f t="shared" si="2"/>
        <v>13</v>
      </c>
      <c r="AQ20" s="66">
        <f t="shared" si="2"/>
        <v>20</v>
      </c>
      <c r="AR20" s="65">
        <f t="shared" si="2"/>
        <v>142</v>
      </c>
      <c r="AS20" s="38">
        <f t="shared" si="2"/>
        <v>14</v>
      </c>
      <c r="AT20" s="66">
        <f t="shared" si="2"/>
        <v>30</v>
      </c>
      <c r="AU20" s="65">
        <f t="shared" si="2"/>
        <v>184</v>
      </c>
      <c r="AV20" s="38">
        <f t="shared" si="2"/>
        <v>5</v>
      </c>
      <c r="AW20" s="66">
        <f t="shared" si="2"/>
        <v>32</v>
      </c>
      <c r="AX20" s="65">
        <f t="shared" si="2"/>
        <v>153</v>
      </c>
      <c r="AY20" s="38">
        <f t="shared" si="2"/>
        <v>6</v>
      </c>
      <c r="AZ20" s="66">
        <f t="shared" si="2"/>
        <v>30</v>
      </c>
      <c r="BA20" s="65">
        <f t="shared" si="2"/>
        <v>134</v>
      </c>
      <c r="BB20" s="38">
        <f t="shared" si="2"/>
        <v>5</v>
      </c>
      <c r="BC20" s="66">
        <f t="shared" si="2"/>
        <v>25</v>
      </c>
      <c r="BD20" s="65">
        <f t="shared" si="2"/>
        <v>127</v>
      </c>
      <c r="BE20" s="38">
        <f t="shared" si="2"/>
        <v>4</v>
      </c>
      <c r="BF20" s="66">
        <f t="shared" si="2"/>
        <v>21</v>
      </c>
      <c r="BG20" s="65">
        <f t="shared" si="2"/>
        <v>87</v>
      </c>
      <c r="BH20" s="38">
        <f t="shared" si="2"/>
        <v>5</v>
      </c>
      <c r="BI20" s="66">
        <f t="shared" si="2"/>
        <v>20</v>
      </c>
      <c r="BJ20" s="65">
        <f t="shared" si="2"/>
        <v>71</v>
      </c>
      <c r="BK20" s="38">
        <f t="shared" si="2"/>
        <v>3</v>
      </c>
      <c r="BL20" s="66">
        <f t="shared" si="2"/>
        <v>20</v>
      </c>
      <c r="BM20" s="65">
        <f t="shared" si="2"/>
        <v>53</v>
      </c>
      <c r="BN20" s="38">
        <f t="shared" si="2"/>
        <v>3</v>
      </c>
      <c r="BO20" s="66">
        <f t="shared" si="2"/>
        <v>11</v>
      </c>
      <c r="BP20" s="65">
        <f t="shared" si="2"/>
        <v>36</v>
      </c>
      <c r="BQ20" s="38">
        <f t="shared" si="2"/>
        <v>1</v>
      </c>
      <c r="BR20" s="66">
        <f t="shared" si="2"/>
        <v>4</v>
      </c>
      <c r="BS20" s="65">
        <f t="shared" si="2"/>
        <v>34</v>
      </c>
      <c r="BT20" s="38">
        <f t="shared" si="2"/>
        <v>1</v>
      </c>
      <c r="BU20" s="39">
        <f t="shared" si="2"/>
        <v>1</v>
      </c>
    </row>
    <row r="21" spans="1:73" ht="12" customHeight="1" thickBot="1" x14ac:dyDescent="0.25">
      <c r="A21" s="40" t="s">
        <v>95</v>
      </c>
      <c r="B21" s="88">
        <f>SUM(B20,C20,D20)</f>
        <v>16</v>
      </c>
      <c r="C21" s="89"/>
      <c r="D21" s="90"/>
      <c r="E21" s="88">
        <f>SUM(E20,F20,G20)</f>
        <v>7</v>
      </c>
      <c r="F21" s="89"/>
      <c r="G21" s="90"/>
      <c r="H21" s="88">
        <f>SUM(H20,I20,J20)</f>
        <v>2</v>
      </c>
      <c r="I21" s="89"/>
      <c r="J21" s="90"/>
      <c r="K21" s="88">
        <f>SUM(K20,L20,M20)</f>
        <v>8</v>
      </c>
      <c r="L21" s="89"/>
      <c r="M21" s="90"/>
      <c r="N21" s="88">
        <f t="shared" ref="N21" si="3">SUM(N20,O20,P20)</f>
        <v>16</v>
      </c>
      <c r="O21" s="89"/>
      <c r="P21" s="90"/>
      <c r="Q21" s="88">
        <f t="shared" ref="Q21" si="4">SUM(Q20,R20,S20)</f>
        <v>57</v>
      </c>
      <c r="R21" s="89"/>
      <c r="S21" s="90"/>
      <c r="T21" s="88">
        <f t="shared" ref="T21" si="5">SUM(T20,U20,V20)</f>
        <v>154</v>
      </c>
      <c r="U21" s="89"/>
      <c r="V21" s="90"/>
      <c r="W21" s="88">
        <f t="shared" ref="W21" si="6">SUM(W20,X20,Y20)</f>
        <v>153</v>
      </c>
      <c r="X21" s="89"/>
      <c r="Y21" s="90"/>
      <c r="Z21" s="88">
        <f t="shared" ref="Z21" si="7">SUM(Z20,AA20,AB20)</f>
        <v>162</v>
      </c>
      <c r="AA21" s="89"/>
      <c r="AB21" s="90"/>
      <c r="AC21" s="88">
        <f t="shared" ref="AC21" si="8">SUM(AC20,AD20,AE20)</f>
        <v>168</v>
      </c>
      <c r="AD21" s="89"/>
      <c r="AE21" s="90"/>
      <c r="AF21" s="88">
        <f t="shared" ref="AF21" si="9">SUM(AF20,AG20,AH20)</f>
        <v>148</v>
      </c>
      <c r="AG21" s="89"/>
      <c r="AH21" s="90"/>
      <c r="AI21" s="88">
        <f t="shared" ref="AI21" si="10">SUM(AI20,AJ20,AK20)</f>
        <v>147</v>
      </c>
      <c r="AJ21" s="89"/>
      <c r="AK21" s="90"/>
      <c r="AL21" s="88">
        <f t="shared" ref="AL21" si="11">SUM(AL20,AM20,AN20)</f>
        <v>153</v>
      </c>
      <c r="AM21" s="89"/>
      <c r="AN21" s="90"/>
      <c r="AO21" s="88">
        <f t="shared" ref="AO21" si="12">SUM(AO20,AP20,AQ20)</f>
        <v>166</v>
      </c>
      <c r="AP21" s="89"/>
      <c r="AQ21" s="90"/>
      <c r="AR21" s="88">
        <f t="shared" ref="AR21" si="13">SUM(AR20,AS20,AT20)</f>
        <v>186</v>
      </c>
      <c r="AS21" s="89"/>
      <c r="AT21" s="90"/>
      <c r="AU21" s="88">
        <f t="shared" ref="AU21" si="14">SUM(AU20,AV20,AW20)</f>
        <v>221</v>
      </c>
      <c r="AV21" s="89"/>
      <c r="AW21" s="90"/>
      <c r="AX21" s="88">
        <f t="shared" ref="AX21" si="15">SUM(AX20,AY20,AZ20)</f>
        <v>189</v>
      </c>
      <c r="AY21" s="89"/>
      <c r="AZ21" s="90"/>
      <c r="BA21" s="88">
        <f t="shared" ref="BA21" si="16">SUM(BA20,BB20,BC20)</f>
        <v>164</v>
      </c>
      <c r="BB21" s="89"/>
      <c r="BC21" s="90"/>
      <c r="BD21" s="88">
        <f t="shared" ref="BD21" si="17">SUM(BD20,BE20,BF20)</f>
        <v>152</v>
      </c>
      <c r="BE21" s="89"/>
      <c r="BF21" s="90"/>
      <c r="BG21" s="88">
        <f t="shared" ref="BG21" si="18">SUM(BG20,BH20,BI20)</f>
        <v>112</v>
      </c>
      <c r="BH21" s="89"/>
      <c r="BI21" s="90"/>
      <c r="BJ21" s="88">
        <f t="shared" ref="BJ21" si="19">SUM(BJ20,BK20,BL20)</f>
        <v>94</v>
      </c>
      <c r="BK21" s="89"/>
      <c r="BL21" s="90"/>
      <c r="BM21" s="88">
        <f t="shared" ref="BM21" si="20">SUM(BM20,BN20,BO20)</f>
        <v>67</v>
      </c>
      <c r="BN21" s="89"/>
      <c r="BO21" s="90"/>
      <c r="BP21" s="88">
        <f t="shared" ref="BP21" si="21">SUM(BP20,BQ20,BR20)</f>
        <v>41</v>
      </c>
      <c r="BQ21" s="89"/>
      <c r="BR21" s="90"/>
      <c r="BS21" s="88">
        <f t="shared" ref="BS21" si="22">SUM(BS20,BT20,BU20)</f>
        <v>36</v>
      </c>
      <c r="BT21" s="89"/>
      <c r="BU21" s="90"/>
    </row>
    <row r="22" spans="1:73" ht="12" thickBot="1" x14ac:dyDescent="0.25"/>
    <row r="23" spans="1:73" x14ac:dyDescent="0.2">
      <c r="A23" s="97" t="s">
        <v>96</v>
      </c>
      <c r="B23" s="91" t="s">
        <v>86</v>
      </c>
      <c r="C23" s="92"/>
      <c r="D23" s="96"/>
      <c r="E23" s="91" t="s">
        <v>87</v>
      </c>
      <c r="F23" s="92"/>
      <c r="G23" s="93"/>
      <c r="H23" s="91" t="s">
        <v>88</v>
      </c>
      <c r="I23" s="92"/>
      <c r="J23" s="96"/>
      <c r="K23" s="91" t="s">
        <v>89</v>
      </c>
      <c r="L23" s="92"/>
      <c r="M23" s="93"/>
      <c r="N23" s="91" t="s">
        <v>90</v>
      </c>
      <c r="O23" s="92"/>
      <c r="P23" s="93"/>
      <c r="Q23" s="91" t="s">
        <v>91</v>
      </c>
      <c r="R23" s="92"/>
      <c r="S23" s="93"/>
      <c r="T23" s="91" t="s">
        <v>68</v>
      </c>
      <c r="U23" s="92"/>
      <c r="V23" s="93"/>
      <c r="W23" s="91" t="s">
        <v>69</v>
      </c>
      <c r="X23" s="92"/>
      <c r="Y23" s="93"/>
      <c r="Z23" s="91" t="s">
        <v>70</v>
      </c>
      <c r="AA23" s="92"/>
      <c r="AB23" s="93"/>
      <c r="AC23" s="91" t="s">
        <v>71</v>
      </c>
      <c r="AD23" s="92"/>
      <c r="AE23" s="93"/>
      <c r="AF23" s="91" t="s">
        <v>72</v>
      </c>
      <c r="AG23" s="92"/>
      <c r="AH23" s="93"/>
      <c r="AI23" s="91" t="s">
        <v>73</v>
      </c>
      <c r="AJ23" s="92"/>
      <c r="AK23" s="93"/>
      <c r="AL23" s="91" t="s">
        <v>74</v>
      </c>
      <c r="AM23" s="92"/>
      <c r="AN23" s="93"/>
      <c r="AO23" s="91" t="s">
        <v>75</v>
      </c>
      <c r="AP23" s="92"/>
      <c r="AQ23" s="93"/>
      <c r="AR23" s="91" t="s">
        <v>76</v>
      </c>
      <c r="AS23" s="92"/>
      <c r="AT23" s="93"/>
      <c r="AU23" s="91" t="s">
        <v>77</v>
      </c>
      <c r="AV23" s="92"/>
      <c r="AW23" s="93"/>
      <c r="AX23" s="91" t="s">
        <v>78</v>
      </c>
      <c r="AY23" s="92"/>
      <c r="AZ23" s="93"/>
      <c r="BA23" s="91" t="s">
        <v>79</v>
      </c>
      <c r="BB23" s="92"/>
      <c r="BC23" s="93"/>
      <c r="BD23" s="91" t="s">
        <v>80</v>
      </c>
      <c r="BE23" s="92"/>
      <c r="BF23" s="93"/>
      <c r="BG23" s="91" t="s">
        <v>81</v>
      </c>
      <c r="BH23" s="92"/>
      <c r="BI23" s="93"/>
      <c r="BJ23" s="91" t="s">
        <v>82</v>
      </c>
      <c r="BK23" s="92"/>
      <c r="BL23" s="93"/>
      <c r="BM23" s="91" t="s">
        <v>83</v>
      </c>
      <c r="BN23" s="92"/>
      <c r="BO23" s="93"/>
      <c r="BP23" s="91" t="s">
        <v>84</v>
      </c>
      <c r="BQ23" s="92"/>
      <c r="BR23" s="93"/>
      <c r="BS23" s="91" t="s">
        <v>85</v>
      </c>
      <c r="BT23" s="92"/>
      <c r="BU23" s="93"/>
    </row>
    <row r="24" spans="1:73" ht="12" thickBot="1" x14ac:dyDescent="0.25">
      <c r="A24" s="98"/>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0</v>
      </c>
      <c r="C25" s="23"/>
      <c r="D25" s="24">
        <f>SUM('w1'!AO6:AO9)</f>
        <v>0</v>
      </c>
      <c r="E25" s="25">
        <f>SUM('w1'!AP10:AP13)</f>
        <v>0</v>
      </c>
      <c r="F25" s="23"/>
      <c r="G25" s="26">
        <f>SUM('w1'!AO10:AO13)</f>
        <v>0</v>
      </c>
      <c r="H25" s="25">
        <f>SUM('w1'!AP14:AP17)</f>
        <v>0</v>
      </c>
      <c r="I25" s="23"/>
      <c r="J25" s="24">
        <f>SUM('w1'!AO14:AO17)</f>
        <v>0</v>
      </c>
      <c r="K25" s="25">
        <f>SUM('w1'!AP18:AP21)</f>
        <v>0</v>
      </c>
      <c r="L25" s="23"/>
      <c r="M25" s="26">
        <f>SUM('w1'!AO18:AO21)</f>
        <v>0</v>
      </c>
      <c r="N25" s="25">
        <f>SUM('w1'!AP22:AP25)</f>
        <v>0</v>
      </c>
      <c r="O25" s="23"/>
      <c r="P25" s="26">
        <f>SUM('w1'!AO22:AO25)</f>
        <v>0</v>
      </c>
      <c r="Q25" s="25">
        <f>SUM('w1'!AP26:AP29)</f>
        <v>2</v>
      </c>
      <c r="R25" s="23"/>
      <c r="S25" s="26">
        <f>SUM('w1'!AO26:AO29)</f>
        <v>0</v>
      </c>
      <c r="T25" s="25">
        <f>SUM('w1'!AP30:AP33)</f>
        <v>1</v>
      </c>
      <c r="U25" s="23"/>
      <c r="V25" s="26">
        <f>SUM('w1'!AO30:AO33)</f>
        <v>2</v>
      </c>
      <c r="W25" s="25">
        <f>SUM('w1'!AP34:AP37)</f>
        <v>9</v>
      </c>
      <c r="X25" s="23"/>
      <c r="Y25" s="26">
        <f>SUM('w1'!AO34:AO37)</f>
        <v>9</v>
      </c>
      <c r="Z25" s="25">
        <f>SUM('w1'!AP38:AP41)</f>
        <v>6</v>
      </c>
      <c r="AA25" s="23"/>
      <c r="AB25" s="26">
        <f>SUM('w1'!AO38:AO41)</f>
        <v>10</v>
      </c>
      <c r="AC25" s="25">
        <f>SUM('w1'!AP42:AP45)</f>
        <v>14</v>
      </c>
      <c r="AD25" s="23"/>
      <c r="AE25" s="26">
        <f>SUM('w1'!AO42:AO45)</f>
        <v>2</v>
      </c>
      <c r="AF25" s="25">
        <f>SUM('w1'!AP46:AP49)</f>
        <v>22</v>
      </c>
      <c r="AG25" s="23"/>
      <c r="AH25" s="26">
        <f>SUM('w1'!AO46:AO49)</f>
        <v>18</v>
      </c>
      <c r="AI25" s="25">
        <f>SUM('w1'!AP50:AP53)</f>
        <v>19</v>
      </c>
      <c r="AJ25" s="23"/>
      <c r="AK25" s="26">
        <f>SUM('w1'!AO50:AO53)</f>
        <v>12</v>
      </c>
      <c r="AL25" s="25">
        <f>SUM('w1'!AP54:AP57)</f>
        <v>12</v>
      </c>
      <c r="AM25" s="23"/>
      <c r="AN25" s="26">
        <f>SUM('w1'!AO54:AO57)</f>
        <v>10</v>
      </c>
      <c r="AO25" s="25">
        <f>SUM('w1'!AP58:AP61)</f>
        <v>20</v>
      </c>
      <c r="AP25" s="23"/>
      <c r="AQ25" s="26">
        <f>SUM('w1'!AO58:AO61)</f>
        <v>5</v>
      </c>
      <c r="AR25" s="25">
        <f>SUM('w1'!AP62:AP65)</f>
        <v>11</v>
      </c>
      <c r="AS25" s="23"/>
      <c r="AT25" s="26">
        <f>SUM('w1'!AO62:AO65)</f>
        <v>12</v>
      </c>
      <c r="AU25" s="25">
        <f>SUM('w1'!AP66:AP69)</f>
        <v>13</v>
      </c>
      <c r="AV25" s="23"/>
      <c r="AW25" s="26">
        <f>SUM('w1'!AO66:AO69)</f>
        <v>9</v>
      </c>
      <c r="AX25" s="25">
        <f>SUM('w1'!AP70:AP73)</f>
        <v>23</v>
      </c>
      <c r="AY25" s="23"/>
      <c r="AZ25" s="26">
        <f>SUM('w1'!AO70:AO73)</f>
        <v>14</v>
      </c>
      <c r="BA25" s="25">
        <f>SUM('w1'!AP74:AP77)</f>
        <v>10</v>
      </c>
      <c r="BB25" s="23"/>
      <c r="BC25" s="26">
        <f>SUM('w1'!AO74:AO77)</f>
        <v>6</v>
      </c>
      <c r="BD25" s="25">
        <f>SUM('w1'!AP78:AP81)</f>
        <v>8</v>
      </c>
      <c r="BE25" s="23"/>
      <c r="BF25" s="26">
        <f>SUM('w1'!AO78:AO81)</f>
        <v>2</v>
      </c>
      <c r="BG25" s="25">
        <f>SUM('w1'!AP82:AP85)</f>
        <v>10</v>
      </c>
      <c r="BH25" s="23"/>
      <c r="BI25" s="26">
        <f>SUM('w1'!AO82:AO85)</f>
        <v>4</v>
      </c>
      <c r="BJ25" s="25">
        <f>SUM('w1'!AP86:AP89)</f>
        <v>19</v>
      </c>
      <c r="BK25" s="23"/>
      <c r="BL25" s="26">
        <f>SUM('w1'!AO86:AO89)</f>
        <v>17</v>
      </c>
      <c r="BM25" s="25">
        <f>SUM('w1'!AP90:AP93)</f>
        <v>3</v>
      </c>
      <c r="BN25" s="23"/>
      <c r="BO25" s="26">
        <f>SUM('w1'!AO90:AO93)</f>
        <v>0</v>
      </c>
      <c r="BP25" s="25">
        <f>SUM('w1'!AP94:AP97)</f>
        <v>0</v>
      </c>
      <c r="BQ25" s="23"/>
      <c r="BR25" s="26">
        <f>SUM('w1'!AO94:AO97)</f>
        <v>0</v>
      </c>
      <c r="BS25" s="25">
        <f>SUM('w1'!AP98:AP101)</f>
        <v>0</v>
      </c>
      <c r="BT25" s="23"/>
      <c r="BU25" s="26">
        <f>SUM('w1'!AO98:AO101)</f>
        <v>1</v>
      </c>
    </row>
    <row r="26" spans="1:73" ht="12" thickBot="1" x14ac:dyDescent="0.25">
      <c r="A26" s="40" t="s">
        <v>95</v>
      </c>
      <c r="B26" s="58"/>
      <c r="C26" s="60">
        <f>SUM(B25,D25)</f>
        <v>0</v>
      </c>
      <c r="D26" s="59"/>
      <c r="E26" s="58"/>
      <c r="F26" s="60">
        <f>SUM(E25,G25)</f>
        <v>0</v>
      </c>
      <c r="G26" s="59"/>
      <c r="H26" s="58"/>
      <c r="I26" s="60">
        <f>SUM(H25,J25)</f>
        <v>0</v>
      </c>
      <c r="J26" s="59"/>
      <c r="K26" s="41"/>
      <c r="L26" s="61">
        <f>SUM(K25,M25)</f>
        <v>0</v>
      </c>
      <c r="M26" s="43"/>
      <c r="N26" s="41"/>
      <c r="O26" s="42">
        <f>SUM(N25,P25)</f>
        <v>0</v>
      </c>
      <c r="P26" s="43"/>
      <c r="Q26" s="41"/>
      <c r="R26" s="42">
        <f>SUM(Q25,S25)</f>
        <v>2</v>
      </c>
      <c r="S26" s="43"/>
      <c r="T26" s="41"/>
      <c r="U26" s="42">
        <f>SUM(T25,V25)</f>
        <v>3</v>
      </c>
      <c r="V26" s="43"/>
      <c r="W26" s="41"/>
      <c r="X26" s="42">
        <f>SUM(W25,Y25)</f>
        <v>18</v>
      </c>
      <c r="Y26" s="43"/>
      <c r="Z26" s="41"/>
      <c r="AA26" s="42">
        <f>SUM(Z25,AB25)</f>
        <v>16</v>
      </c>
      <c r="AB26" s="43"/>
      <c r="AC26" s="41"/>
      <c r="AD26" s="42">
        <f>SUM(AC25,AE25)</f>
        <v>16</v>
      </c>
      <c r="AE26" s="43"/>
      <c r="AF26" s="41"/>
      <c r="AG26" s="42">
        <f>SUM(AF25,AH25)</f>
        <v>40</v>
      </c>
      <c r="AH26" s="43"/>
      <c r="AI26" s="41"/>
      <c r="AJ26" s="42">
        <f>SUM(AI25,AK25)</f>
        <v>31</v>
      </c>
      <c r="AK26" s="43"/>
      <c r="AL26" s="41"/>
      <c r="AM26" s="42">
        <f>SUM(AL25,AN25)</f>
        <v>22</v>
      </c>
      <c r="AN26" s="43"/>
      <c r="AO26" s="41"/>
      <c r="AP26" s="42">
        <f>SUM(AO25,AQ25)</f>
        <v>25</v>
      </c>
      <c r="AQ26" s="43"/>
      <c r="AR26" s="41"/>
      <c r="AS26" s="42">
        <f>SUM(AR25,AT25)</f>
        <v>23</v>
      </c>
      <c r="AT26" s="43"/>
      <c r="AU26" s="41"/>
      <c r="AV26" s="42">
        <f>SUM(AU25,AW25)</f>
        <v>22</v>
      </c>
      <c r="AW26" s="43"/>
      <c r="AX26" s="41"/>
      <c r="AY26" s="42">
        <f>SUM(AX25,AZ25)</f>
        <v>37</v>
      </c>
      <c r="AZ26" s="43"/>
      <c r="BA26" s="41"/>
      <c r="BB26" s="42">
        <f>SUM(BA25,BC25)</f>
        <v>16</v>
      </c>
      <c r="BC26" s="43"/>
      <c r="BD26" s="41"/>
      <c r="BE26" s="42">
        <f>SUM(BD25,BF25)</f>
        <v>10</v>
      </c>
      <c r="BF26" s="43"/>
      <c r="BG26" s="41"/>
      <c r="BH26" s="42">
        <f>SUM(BG25,BI25)</f>
        <v>14</v>
      </c>
      <c r="BI26" s="43"/>
      <c r="BJ26" s="41"/>
      <c r="BK26" s="42">
        <f>SUM(BJ25,BL25)</f>
        <v>36</v>
      </c>
      <c r="BL26" s="43"/>
      <c r="BM26" s="41"/>
      <c r="BN26" s="42">
        <f>SUM(BM25,BO25)</f>
        <v>3</v>
      </c>
      <c r="BO26" s="43"/>
      <c r="BP26" s="41"/>
      <c r="BQ26" s="61">
        <f>SUM(BP25,BR25)</f>
        <v>0</v>
      </c>
      <c r="BR26" s="43"/>
      <c r="BS26" s="41"/>
      <c r="BT26" s="42">
        <f>SUM(BS25,BU25)</f>
        <v>1</v>
      </c>
      <c r="BU26" s="43"/>
    </row>
    <row r="27" spans="1:73" ht="12" thickBot="1" x14ac:dyDescent="0.25"/>
    <row r="28" spans="1:73" x14ac:dyDescent="0.2">
      <c r="A28" s="97" t="s">
        <v>97</v>
      </c>
      <c r="B28" s="91" t="s">
        <v>86</v>
      </c>
      <c r="C28" s="92"/>
      <c r="D28" s="96"/>
      <c r="E28" s="91" t="s">
        <v>87</v>
      </c>
      <c r="F28" s="92"/>
      <c r="G28" s="93"/>
      <c r="H28" s="91" t="s">
        <v>88</v>
      </c>
      <c r="I28" s="92"/>
      <c r="J28" s="96"/>
      <c r="K28" s="91" t="s">
        <v>89</v>
      </c>
      <c r="L28" s="92"/>
      <c r="M28" s="93"/>
      <c r="N28" s="91" t="s">
        <v>90</v>
      </c>
      <c r="O28" s="92"/>
      <c r="P28" s="93"/>
      <c r="Q28" s="91" t="s">
        <v>91</v>
      </c>
      <c r="R28" s="92"/>
      <c r="S28" s="93"/>
      <c r="T28" s="91" t="s">
        <v>68</v>
      </c>
      <c r="U28" s="92"/>
      <c r="V28" s="93"/>
      <c r="W28" s="91" t="s">
        <v>69</v>
      </c>
      <c r="X28" s="92"/>
      <c r="Y28" s="93"/>
      <c r="Z28" s="91" t="s">
        <v>70</v>
      </c>
      <c r="AA28" s="92"/>
      <c r="AB28" s="93"/>
      <c r="AC28" s="91" t="s">
        <v>71</v>
      </c>
      <c r="AD28" s="92"/>
      <c r="AE28" s="93"/>
      <c r="AF28" s="91" t="s">
        <v>72</v>
      </c>
      <c r="AG28" s="92"/>
      <c r="AH28" s="93"/>
      <c r="AI28" s="91" t="s">
        <v>73</v>
      </c>
      <c r="AJ28" s="92"/>
      <c r="AK28" s="93"/>
      <c r="AL28" s="91" t="s">
        <v>74</v>
      </c>
      <c r="AM28" s="92"/>
      <c r="AN28" s="93"/>
      <c r="AO28" s="91" t="s">
        <v>75</v>
      </c>
      <c r="AP28" s="92"/>
      <c r="AQ28" s="93"/>
      <c r="AR28" s="91" t="s">
        <v>76</v>
      </c>
      <c r="AS28" s="92"/>
      <c r="AT28" s="93"/>
      <c r="AU28" s="91" t="s">
        <v>77</v>
      </c>
      <c r="AV28" s="92"/>
      <c r="AW28" s="93"/>
      <c r="AX28" s="91" t="s">
        <v>78</v>
      </c>
      <c r="AY28" s="92"/>
      <c r="AZ28" s="93"/>
      <c r="BA28" s="91" t="s">
        <v>79</v>
      </c>
      <c r="BB28" s="92"/>
      <c r="BC28" s="93"/>
      <c r="BD28" s="91" t="s">
        <v>80</v>
      </c>
      <c r="BE28" s="92"/>
      <c r="BF28" s="93"/>
      <c r="BG28" s="91" t="s">
        <v>81</v>
      </c>
      <c r="BH28" s="92"/>
      <c r="BI28" s="93"/>
      <c r="BJ28" s="91" t="s">
        <v>82</v>
      </c>
      <c r="BK28" s="92"/>
      <c r="BL28" s="93"/>
      <c r="BM28" s="91" t="s">
        <v>83</v>
      </c>
      <c r="BN28" s="92"/>
      <c r="BO28" s="93"/>
      <c r="BP28" s="91" t="s">
        <v>84</v>
      </c>
      <c r="BQ28" s="92"/>
      <c r="BR28" s="93"/>
      <c r="BS28" s="91" t="s">
        <v>85</v>
      </c>
      <c r="BT28" s="92"/>
      <c r="BU28" s="93"/>
    </row>
    <row r="29" spans="1:73" ht="12" thickBot="1" x14ac:dyDescent="0.25">
      <c r="A29" s="98"/>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1</v>
      </c>
      <c r="R30" s="23"/>
      <c r="S30" s="26">
        <f>SUM('w1'!AR26:AR29)</f>
        <v>0</v>
      </c>
      <c r="T30" s="25">
        <f>SUM('w1'!AQ30:AQ33)</f>
        <v>0</v>
      </c>
      <c r="U30" s="23"/>
      <c r="V30" s="26">
        <f>SUM('w1'!AR30:AR33)</f>
        <v>0</v>
      </c>
      <c r="W30" s="25">
        <f>SUM('w1'!AQ34:AQ37)</f>
        <v>1</v>
      </c>
      <c r="X30" s="23"/>
      <c r="Y30" s="26">
        <f>SUM('w1'!AR34:AR37)</f>
        <v>1</v>
      </c>
      <c r="Z30" s="25">
        <f>SUM('w1'!AQ38:AQ41)</f>
        <v>0</v>
      </c>
      <c r="AA30" s="23"/>
      <c r="AB30" s="26">
        <f>SUM('w1'!AR38:AR41)</f>
        <v>0</v>
      </c>
      <c r="AC30" s="25">
        <f>SUM('w1'!AQ42:AQ45)</f>
        <v>3</v>
      </c>
      <c r="AD30" s="23"/>
      <c r="AE30" s="26">
        <f>SUM('w1'!AR42:AR45)</f>
        <v>0</v>
      </c>
      <c r="AF30" s="25">
        <f>SUM('w1'!AQ46:AQ49)</f>
        <v>2</v>
      </c>
      <c r="AG30" s="23"/>
      <c r="AH30" s="26">
        <f>SUM('w1'!AR46:AR49)</f>
        <v>1</v>
      </c>
      <c r="AI30" s="25">
        <f>SUM('w1'!AQ50:AQ53)</f>
        <v>7</v>
      </c>
      <c r="AJ30" s="23"/>
      <c r="AK30" s="26">
        <f>SUM('w1'!AR50:AR53)</f>
        <v>3</v>
      </c>
      <c r="AL30" s="25">
        <f>SUM('w1'!AQ54:AQ57)</f>
        <v>1</v>
      </c>
      <c r="AM30" s="23"/>
      <c r="AN30" s="26">
        <f>SUM('w1'!AR54:AR57)</f>
        <v>2</v>
      </c>
      <c r="AO30" s="25">
        <f>SUM('w1'!AQ58:AQ61)</f>
        <v>5</v>
      </c>
      <c r="AP30" s="23"/>
      <c r="AQ30" s="26">
        <f>SUM('w1'!AR58:AR61)</f>
        <v>0</v>
      </c>
      <c r="AR30" s="25">
        <f>SUM('w1'!AQ62:AQ65)</f>
        <v>4</v>
      </c>
      <c r="AS30" s="23"/>
      <c r="AT30" s="26">
        <f>SUM('w1'!AR62:AR65)</f>
        <v>1</v>
      </c>
      <c r="AU30" s="25">
        <f>SUM('w1'!AQ66:AQ69)</f>
        <v>5</v>
      </c>
      <c r="AV30" s="23"/>
      <c r="AW30" s="26">
        <f>SUM('w1'!AR66:AR69)</f>
        <v>2</v>
      </c>
      <c r="AX30" s="25">
        <f>SUM('w1'!AQ70:AQ73)</f>
        <v>4</v>
      </c>
      <c r="AY30" s="23"/>
      <c r="AZ30" s="26">
        <f>SUM('w1'!AR70:AR73)</f>
        <v>2</v>
      </c>
      <c r="BA30" s="25">
        <f>SUM('w1'!AQ74:AQ77)</f>
        <v>0</v>
      </c>
      <c r="BB30" s="23"/>
      <c r="BC30" s="26">
        <f>SUM('w1'!AR74:AR77)</f>
        <v>2</v>
      </c>
      <c r="BD30" s="25">
        <f>SUM('w1'!AQ78:AQ81)</f>
        <v>2</v>
      </c>
      <c r="BE30" s="23"/>
      <c r="BF30" s="26">
        <f>SUM('w1'!AR78:AR81)</f>
        <v>2</v>
      </c>
      <c r="BG30" s="25">
        <f>SUM('w1'!AQ82:AQ85)</f>
        <v>4</v>
      </c>
      <c r="BH30" s="23"/>
      <c r="BI30" s="26">
        <f>SUM('w1'!AR82:AR85)</f>
        <v>2</v>
      </c>
      <c r="BJ30" s="25">
        <f>SUM('w1'!AQ86:AQ89)</f>
        <v>1</v>
      </c>
      <c r="BK30" s="23"/>
      <c r="BL30" s="26">
        <f>SUM('w1'!AR86:AR89)</f>
        <v>1</v>
      </c>
      <c r="BM30" s="25">
        <f>SUM('w1'!AQ90:AQ93)</f>
        <v>1</v>
      </c>
      <c r="BN30" s="23"/>
      <c r="BO30" s="26">
        <f>SUM('w1'!AR90:AR93)</f>
        <v>0</v>
      </c>
      <c r="BP30" s="25">
        <f>SUM('w1'!AQ94:AQ97)</f>
        <v>0</v>
      </c>
      <c r="BQ30" s="23"/>
      <c r="BR30" s="26">
        <f>SUM('w1'!AR94:AR97)</f>
        <v>0</v>
      </c>
      <c r="BS30" s="25">
        <f>SUM('w1'!AQ98:AQ101)</f>
        <v>0</v>
      </c>
      <c r="BT30" s="23"/>
      <c r="BU30" s="26">
        <f>SUM('w1'!AR98:AR101)</f>
        <v>2</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1</v>
      </c>
      <c r="S31" s="43"/>
      <c r="T31" s="41"/>
      <c r="U31" s="42">
        <f>SUM(T30,V30)</f>
        <v>0</v>
      </c>
      <c r="V31" s="43"/>
      <c r="W31" s="41"/>
      <c r="X31" s="42">
        <f>SUM(W30,Y30)</f>
        <v>2</v>
      </c>
      <c r="Y31" s="43"/>
      <c r="Z31" s="41"/>
      <c r="AA31" s="42">
        <f>SUM(Z30,AB30)</f>
        <v>0</v>
      </c>
      <c r="AB31" s="43"/>
      <c r="AC31" s="41"/>
      <c r="AD31" s="42">
        <f>SUM(AC30,AE30)</f>
        <v>3</v>
      </c>
      <c r="AE31" s="43"/>
      <c r="AF31" s="41"/>
      <c r="AG31" s="42">
        <f>SUM(AF30,AH30)</f>
        <v>3</v>
      </c>
      <c r="AH31" s="43"/>
      <c r="AI31" s="41"/>
      <c r="AJ31" s="42">
        <f>SUM(AI30,AK30)</f>
        <v>10</v>
      </c>
      <c r="AK31" s="43"/>
      <c r="AL31" s="41"/>
      <c r="AM31" s="42">
        <f>SUM(AL30,AN30)</f>
        <v>3</v>
      </c>
      <c r="AN31" s="43"/>
      <c r="AO31" s="41"/>
      <c r="AP31" s="42">
        <f>SUM(AO30,AQ30)</f>
        <v>5</v>
      </c>
      <c r="AQ31" s="43"/>
      <c r="AR31" s="41"/>
      <c r="AS31" s="42">
        <f>SUM(AR30,AT30)</f>
        <v>5</v>
      </c>
      <c r="AT31" s="43"/>
      <c r="AU31" s="41"/>
      <c r="AV31" s="42">
        <f>SUM(AU30,AW30)</f>
        <v>7</v>
      </c>
      <c r="AW31" s="43"/>
      <c r="AX31" s="41"/>
      <c r="AY31" s="42">
        <f>SUM(AX30,AZ30)</f>
        <v>6</v>
      </c>
      <c r="AZ31" s="43"/>
      <c r="BA31" s="41"/>
      <c r="BB31" s="42">
        <f>SUM(BA30,BC30)</f>
        <v>2</v>
      </c>
      <c r="BC31" s="43"/>
      <c r="BD31" s="41"/>
      <c r="BE31" s="42">
        <f>SUM(BD30,BF30)</f>
        <v>4</v>
      </c>
      <c r="BF31" s="43"/>
      <c r="BG31" s="41"/>
      <c r="BH31" s="42">
        <f>SUM(BG30,BI30)</f>
        <v>6</v>
      </c>
      <c r="BI31" s="43"/>
      <c r="BJ31" s="41"/>
      <c r="BK31" s="42">
        <f>SUM(BJ30,BL30)</f>
        <v>2</v>
      </c>
      <c r="BL31" s="43"/>
      <c r="BM31" s="41"/>
      <c r="BN31" s="42">
        <f>SUM(BM30,BO30)</f>
        <v>1</v>
      </c>
      <c r="BO31" s="43"/>
      <c r="BP31" s="41"/>
      <c r="BQ31" s="44">
        <f>SUM(BP30,BR30)</f>
        <v>0</v>
      </c>
      <c r="BR31" s="45"/>
      <c r="BS31" s="41"/>
      <c r="BT31" s="42">
        <f>SUM(BS30,BU30)</f>
        <v>2</v>
      </c>
      <c r="BU31" s="43"/>
    </row>
  </sheetData>
  <mergeCells count="11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C21:AE21"/>
    <mergeCell ref="AF21:AH21"/>
    <mergeCell ref="Q9:S9"/>
    <mergeCell ref="BD9:BF9"/>
    <mergeCell ref="BP21:BR21"/>
    <mergeCell ref="F3:AB3"/>
    <mergeCell ref="F4:AB4"/>
    <mergeCell ref="F5:AB5"/>
    <mergeCell ref="F6:AB6"/>
    <mergeCell ref="F7:AB7"/>
    <mergeCell ref="BP9:BR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
  <sheetViews>
    <sheetView topLeftCell="A7" zoomScale="80" zoomScaleNormal="80" workbookViewId="0">
      <selection sqref="A1:W1"/>
    </sheetView>
  </sheetViews>
  <sheetFormatPr defaultRowHeight="15" x14ac:dyDescent="0.25"/>
  <sheetData>
    <row r="1" spans="1:15" ht="22.5" customHeight="1" x14ac:dyDescent="0.25">
      <c r="A1" s="99" t="s">
        <v>211</v>
      </c>
      <c r="B1" s="99"/>
      <c r="C1" s="99"/>
      <c r="D1" s="99"/>
      <c r="E1" s="99"/>
      <c r="F1" s="99"/>
      <c r="G1" s="99"/>
      <c r="H1" s="99"/>
      <c r="I1" s="57" t="s">
        <v>212</v>
      </c>
      <c r="J1" s="100" t="str">
        <f>metryka!B4</f>
        <v>4 lipca 2018r. (środa)</v>
      </c>
      <c r="K1" s="100"/>
      <c r="L1" s="100"/>
      <c r="M1" s="100"/>
      <c r="N1" s="100"/>
      <c r="O1" s="100"/>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X250</cp:lastModifiedBy>
  <cp:lastPrinted>2018-08-02T11:40:14Z</cp:lastPrinted>
  <dcterms:created xsi:type="dcterms:W3CDTF">2017-05-03T15:04:58Z</dcterms:created>
  <dcterms:modified xsi:type="dcterms:W3CDTF">2018-08-02T11:57:47Z</dcterms:modified>
</cp:coreProperties>
</file>