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38" i="1" l="1"/>
  <c r="C38" i="1"/>
  <c r="D35" i="1"/>
  <c r="C35" i="1"/>
  <c r="D31" i="1"/>
  <c r="C31" i="1"/>
  <c r="D16" i="1"/>
  <c r="C16" i="1"/>
  <c r="D24" i="1"/>
  <c r="C24" i="1"/>
  <c r="C39" i="1" l="1"/>
  <c r="D39" i="1"/>
</calcChain>
</file>

<file path=xl/sharedStrings.xml><?xml version="1.0" encoding="utf-8"?>
<sst xmlns="http://schemas.openxmlformats.org/spreadsheetml/2006/main" count="44" uniqueCount="35">
  <si>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</si>
  <si>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</si>
  <si>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</si>
  <si>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</si>
  <si>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</si>
  <si>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</si>
  <si>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</si>
  <si>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</si>
  <si>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</si>
  <si>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</si>
  <si>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</si>
  <si>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</si>
  <si>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</si>
  <si>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</si>
  <si>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</si>
  <si>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</si>
  <si>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</si>
  <si>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</si>
  <si>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</si>
  <si>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</si>
  <si>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</si>
  <si>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</si>
  <si>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</si>
  <si>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</si>
  <si>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</si>
  <si>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Ośrodki pomocy społecznej     468 000 zł - dotacja</t>
  </si>
  <si>
    <t>Zasiłki i pomoc w naturze oraz składki na ubezpieczenia emerytalne i rentowe     152 000 zł - dotacja</t>
  </si>
  <si>
    <t>Placówki opiekuńczo-wychowawcze - 85201</t>
  </si>
  <si>
    <t>Rodziny zastępcze - 85204</t>
  </si>
  <si>
    <t>Wspieranie rodziny - 85206</t>
  </si>
  <si>
    <t>Świadczenia rodzinne, świadczenie z funduszu alimentacyjnego oraz składki na ubezpieczenia emerytalne i rentowe z ubezpieczenia społecznego - 85212</t>
  </si>
  <si>
    <t>Świadczenie wychowawcze - 85211</t>
  </si>
  <si>
    <t>Pozostała działalność - 85295</t>
  </si>
  <si>
    <t>na dzień 30.06.2017 r.</t>
  </si>
  <si>
    <t>Świnoujście, dnia 3 lipca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</si>
</sst>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wrapText="1"/>
    </xf>
    <xf numFmtId="3" fontId="5" fillId="4" borderId="22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21" xfId="0" applyNumberFormat="1" applyFont="1" applyFill="1" applyBorder="1" applyAlignment="1">
      <alignment horizontal="right" vertical="center" wrapText="1"/>
    </xf>
    <xf numFmtId="3" fontId="5" fillId="4" borderId="24" xfId="0" applyNumberFormat="1" applyFont="1" applyFill="1" applyBorder="1" applyAlignment="1">
      <alignment horizontal="right" vertical="center" wrapText="1"/>
    </xf>
    <xf numFmtId="3" fontId="5" fillId="4" borderId="25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vertical="center" wrapText="1"/>
    </xf>
    <xf numFmtId="3" fontId="6" fillId="4" borderId="18" xfId="0" applyNumberFormat="1" applyFont="1" applyFill="1" applyBorder="1" applyAlignment="1">
      <alignment horizontal="righ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4" borderId="16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31" zoomScale="120" zoomScaleNormal="120" workbookViewId="0">
      <selection activeCell="B48" sqref="B48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60" t="s">
        <v>0</v>
      </c>
      <c r="B1" s="60"/>
      <c r="C1" s="60"/>
      <c r="D1" s="60"/>
    </row>
    <row r="2" spans="1:5" x14ac:dyDescent="0.25">
      <c r="A2" s="60" t="s">
        <v>33</v>
      </c>
      <c r="B2" s="60"/>
      <c r="C2" s="60"/>
      <c r="D2" s="60"/>
    </row>
    <row r="3" spans="1:5" ht="15.75" thickBot="1" x14ac:dyDescent="0.3">
      <c r="A3" s="61" t="s">
        <v>1</v>
      </c>
      <c r="B3" s="61"/>
      <c r="C3" s="61"/>
      <c r="D3" s="61"/>
      <c r="E3" s="3"/>
    </row>
    <row r="4" spans="1:5" ht="24.75" thickBot="1" x14ac:dyDescent="0.3">
      <c r="A4" s="4" t="s">
        <v>2</v>
      </c>
      <c r="B4" s="5" t="s">
        <v>3</v>
      </c>
      <c r="C4" s="5" t="s">
        <v>4</v>
      </c>
      <c r="D4" s="6" t="s">
        <v>24</v>
      </c>
    </row>
    <row r="5" spans="1:5" ht="15.75" thickBot="1" x14ac:dyDescent="0.3">
      <c r="A5" s="49" t="s">
        <v>5</v>
      </c>
      <c r="B5" s="51"/>
      <c r="C5" s="51"/>
      <c r="D5" s="52"/>
    </row>
    <row r="6" spans="1:5" x14ac:dyDescent="0.25">
      <c r="A6" s="7">
        <v>85154</v>
      </c>
      <c r="B6" s="8" t="s">
        <v>6</v>
      </c>
      <c r="C6" s="14">
        <v>248902</v>
      </c>
      <c r="D6" s="15">
        <v>248902</v>
      </c>
    </row>
    <row r="7" spans="1:5" x14ac:dyDescent="0.25">
      <c r="A7" s="9">
        <v>85202</v>
      </c>
      <c r="B7" s="2" t="s">
        <v>7</v>
      </c>
      <c r="C7" s="25">
        <v>1350352</v>
      </c>
      <c r="D7" s="16">
        <v>1350352</v>
      </c>
    </row>
    <row r="8" spans="1:5" ht="60" x14ac:dyDescent="0.25">
      <c r="A8" s="10">
        <v>85213</v>
      </c>
      <c r="B8" s="2" t="s">
        <v>8</v>
      </c>
      <c r="C8" s="30">
        <v>88000</v>
      </c>
      <c r="D8" s="18">
        <v>0</v>
      </c>
    </row>
    <row r="9" spans="1:5" ht="30" x14ac:dyDescent="0.25">
      <c r="A9" s="10">
        <v>85214</v>
      </c>
      <c r="B9" s="2" t="s">
        <v>26</v>
      </c>
      <c r="C9" s="29">
        <v>1265250</v>
      </c>
      <c r="D9" s="18">
        <v>1113250</v>
      </c>
    </row>
    <row r="10" spans="1:5" x14ac:dyDescent="0.25">
      <c r="A10" s="9">
        <v>85216</v>
      </c>
      <c r="B10" s="2" t="s">
        <v>9</v>
      </c>
      <c r="C10" s="25">
        <v>736000</v>
      </c>
      <c r="D10" s="16">
        <v>0</v>
      </c>
    </row>
    <row r="11" spans="1:5" x14ac:dyDescent="0.25">
      <c r="A11" s="9">
        <v>85219</v>
      </c>
      <c r="B11" s="2" t="s">
        <v>25</v>
      </c>
      <c r="C11" s="31">
        <v>2965539</v>
      </c>
      <c r="D11" s="16">
        <v>2497539</v>
      </c>
    </row>
    <row r="12" spans="1:5" x14ac:dyDescent="0.25">
      <c r="A12" s="9">
        <v>85228</v>
      </c>
      <c r="B12" s="2" t="s">
        <v>11</v>
      </c>
      <c r="C12" s="25">
        <v>1347513</v>
      </c>
      <c r="D12" s="16">
        <v>1347513</v>
      </c>
    </row>
    <row r="13" spans="1:5" x14ac:dyDescent="0.25">
      <c r="A13" s="20">
        <v>85230</v>
      </c>
      <c r="B13" s="39" t="s">
        <v>32</v>
      </c>
      <c r="C13" s="35">
        <v>420000</v>
      </c>
      <c r="D13" s="36">
        <v>0</v>
      </c>
    </row>
    <row r="14" spans="1:5" ht="45" customHeight="1" x14ac:dyDescent="0.25">
      <c r="A14" s="10">
        <v>85502</v>
      </c>
      <c r="B14" s="22" t="s">
        <v>30</v>
      </c>
      <c r="C14" s="29">
        <v>117208</v>
      </c>
      <c r="D14" s="18">
        <v>117208</v>
      </c>
    </row>
    <row r="15" spans="1:5" ht="15" customHeight="1" thickBot="1" x14ac:dyDescent="0.3">
      <c r="A15" s="9">
        <v>85504</v>
      </c>
      <c r="B15" s="22" t="s">
        <v>29</v>
      </c>
      <c r="C15" s="25">
        <v>257070</v>
      </c>
      <c r="D15" s="16">
        <v>257070</v>
      </c>
    </row>
    <row r="16" spans="1:5" ht="15.75" thickBot="1" x14ac:dyDescent="0.3">
      <c r="A16" s="49" t="s">
        <v>13</v>
      </c>
      <c r="B16" s="50"/>
      <c r="C16" s="28">
        <f>SUM(C6:C15)</f>
        <v>8795834</v>
      </c>
      <c r="D16" s="17">
        <f>SUM(D6:D15)</f>
        <v>6931834</v>
      </c>
    </row>
    <row r="17" spans="1:4" ht="15.75" thickBot="1" x14ac:dyDescent="0.3">
      <c r="A17" s="49" t="s">
        <v>14</v>
      </c>
      <c r="B17" s="51"/>
      <c r="C17" s="51"/>
      <c r="D17" s="52"/>
    </row>
    <row r="18" spans="1:4" x14ac:dyDescent="0.25">
      <c r="A18" s="7">
        <v>85195</v>
      </c>
      <c r="B18" s="8" t="s">
        <v>12</v>
      </c>
      <c r="C18" s="14">
        <v>10488</v>
      </c>
      <c r="D18" s="15">
        <v>0</v>
      </c>
    </row>
    <row r="19" spans="1:4" ht="60" x14ac:dyDescent="0.25">
      <c r="A19" s="10">
        <v>85213</v>
      </c>
      <c r="B19" s="2" t="s">
        <v>8</v>
      </c>
      <c r="C19" s="29">
        <v>102000</v>
      </c>
      <c r="D19" s="18">
        <v>0</v>
      </c>
    </row>
    <row r="20" spans="1:4" x14ac:dyDescent="0.25">
      <c r="A20" s="9">
        <v>85219</v>
      </c>
      <c r="B20" s="2" t="s">
        <v>10</v>
      </c>
      <c r="C20" s="25">
        <v>4618</v>
      </c>
      <c r="D20" s="16">
        <v>0</v>
      </c>
    </row>
    <row r="21" spans="1:4" x14ac:dyDescent="0.25">
      <c r="A21" s="9">
        <v>85228</v>
      </c>
      <c r="B21" s="2" t="s">
        <v>11</v>
      </c>
      <c r="C21" s="25">
        <v>132527</v>
      </c>
      <c r="D21" s="16">
        <v>0</v>
      </c>
    </row>
    <row r="22" spans="1:4" x14ac:dyDescent="0.25">
      <c r="A22" s="13">
        <v>85501</v>
      </c>
      <c r="B22" s="23" t="s">
        <v>31</v>
      </c>
      <c r="C22" s="34">
        <v>12878000</v>
      </c>
      <c r="D22" s="19">
        <v>0</v>
      </c>
    </row>
    <row r="23" spans="1:4" ht="45" customHeight="1" thickBot="1" x14ac:dyDescent="0.3">
      <c r="A23" s="42">
        <v>85502</v>
      </c>
      <c r="B23" s="43" t="s">
        <v>30</v>
      </c>
      <c r="C23" s="44">
        <v>7402000</v>
      </c>
      <c r="D23" s="45">
        <v>0</v>
      </c>
    </row>
    <row r="24" spans="1:4" ht="15.75" thickBot="1" x14ac:dyDescent="0.3">
      <c r="A24" s="49" t="s">
        <v>13</v>
      </c>
      <c r="B24" s="50"/>
      <c r="C24" s="28">
        <f>SUM(C18:C23)</f>
        <v>20529633</v>
      </c>
      <c r="D24" s="17">
        <f>SUM(D18:D23)</f>
        <v>0</v>
      </c>
    </row>
    <row r="25" spans="1:4" ht="15.75" thickBot="1" x14ac:dyDescent="0.3">
      <c r="A25" s="55" t="s">
        <v>15</v>
      </c>
      <c r="B25" s="56"/>
      <c r="C25" s="56"/>
      <c r="D25" s="57"/>
    </row>
    <row r="26" spans="1:4" x14ac:dyDescent="0.25">
      <c r="A26" s="7">
        <v>85218</v>
      </c>
      <c r="B26" s="8" t="s">
        <v>16</v>
      </c>
      <c r="C26" s="14">
        <v>462775</v>
      </c>
      <c r="D26" s="15">
        <v>462775</v>
      </c>
    </row>
    <row r="27" spans="1:4" ht="30" x14ac:dyDescent="0.25">
      <c r="A27" s="10">
        <v>85220</v>
      </c>
      <c r="B27" s="2" t="s">
        <v>17</v>
      </c>
      <c r="C27" s="29">
        <v>25839</v>
      </c>
      <c r="D27" s="18">
        <v>25839</v>
      </c>
    </row>
    <row r="28" spans="1:4" x14ac:dyDescent="0.25">
      <c r="A28" s="9">
        <v>85324</v>
      </c>
      <c r="B28" s="2" t="s">
        <v>18</v>
      </c>
      <c r="C28" s="25">
        <v>46815</v>
      </c>
      <c r="D28" s="16">
        <v>46815</v>
      </c>
    </row>
    <row r="29" spans="1:4" x14ac:dyDescent="0.25">
      <c r="A29" s="9">
        <v>85508</v>
      </c>
      <c r="B29" s="22" t="s">
        <v>28</v>
      </c>
      <c r="C29" s="25">
        <v>1225730</v>
      </c>
      <c r="D29" s="16">
        <v>1225730</v>
      </c>
    </row>
    <row r="30" spans="1:4" ht="15" customHeight="1" thickBot="1" x14ac:dyDescent="0.3">
      <c r="A30" s="11">
        <v>85510</v>
      </c>
      <c r="B30" s="43" t="s">
        <v>27</v>
      </c>
      <c r="C30" s="32">
        <v>56176</v>
      </c>
      <c r="D30" s="33">
        <v>56176</v>
      </c>
    </row>
    <row r="31" spans="1:4" ht="15.75" thickBot="1" x14ac:dyDescent="0.3">
      <c r="A31" s="58" t="s">
        <v>13</v>
      </c>
      <c r="B31" s="59"/>
      <c r="C31" s="40">
        <f>SUM(C26:C30)</f>
        <v>1817335</v>
      </c>
      <c r="D31" s="41">
        <f>SUM(D26:D30)</f>
        <v>1817335</v>
      </c>
    </row>
    <row r="32" spans="1:4" ht="15.75" thickBot="1" x14ac:dyDescent="0.3">
      <c r="A32" s="49" t="s">
        <v>19</v>
      </c>
      <c r="B32" s="51"/>
      <c r="C32" s="51"/>
      <c r="D32" s="52"/>
    </row>
    <row r="33" spans="1:4" x14ac:dyDescent="0.25">
      <c r="A33" s="46">
        <v>85205</v>
      </c>
      <c r="B33" s="8" t="s">
        <v>20</v>
      </c>
      <c r="C33" s="14">
        <v>379268</v>
      </c>
      <c r="D33" s="15">
        <v>0</v>
      </c>
    </row>
    <row r="34" spans="1:4" ht="15" customHeight="1" thickBot="1" x14ac:dyDescent="0.3">
      <c r="A34" s="11">
        <v>85508</v>
      </c>
      <c r="B34" s="43" t="s">
        <v>28</v>
      </c>
      <c r="C34" s="32">
        <v>331000</v>
      </c>
      <c r="D34" s="33">
        <v>0</v>
      </c>
    </row>
    <row r="35" spans="1:4" ht="15.75" thickBot="1" x14ac:dyDescent="0.3">
      <c r="A35" s="49" t="s">
        <v>13</v>
      </c>
      <c r="B35" s="50"/>
      <c r="C35" s="28">
        <f>SUM(C33:C34)</f>
        <v>710268</v>
      </c>
      <c r="D35" s="17">
        <f>SUM(D33:D34)</f>
        <v>0</v>
      </c>
    </row>
    <row r="36" spans="1:4" ht="15.75" thickBot="1" x14ac:dyDescent="0.3">
      <c r="A36" s="49" t="s">
        <v>21</v>
      </c>
      <c r="B36" s="51"/>
      <c r="C36" s="51"/>
      <c r="D36" s="52"/>
    </row>
    <row r="37" spans="1:4" ht="15" customHeight="1" thickBot="1" x14ac:dyDescent="0.3">
      <c r="A37" s="12">
        <v>85508</v>
      </c>
      <c r="B37" s="24" t="s">
        <v>28</v>
      </c>
      <c r="C37" s="26">
        <v>136800</v>
      </c>
      <c r="D37" s="27">
        <v>136800</v>
      </c>
    </row>
    <row r="38" spans="1:4" ht="15.75" thickBot="1" x14ac:dyDescent="0.3">
      <c r="A38" s="49" t="s">
        <v>13</v>
      </c>
      <c r="B38" s="50"/>
      <c r="C38" s="28">
        <f>SUM(C37)</f>
        <v>136800</v>
      </c>
      <c r="D38" s="17">
        <f>SUM(D37)</f>
        <v>136800</v>
      </c>
    </row>
    <row r="39" spans="1:4" ht="15.75" thickBot="1" x14ac:dyDescent="0.3">
      <c r="A39" s="53" t="s">
        <v>22</v>
      </c>
      <c r="B39" s="54"/>
      <c r="C39" s="37">
        <f>C16+C24+C31+C35+C38</f>
        <v>31989870</v>
      </c>
      <c r="D39" s="38">
        <f>D16+D24+D31+D35+D38</f>
        <v>8885969</v>
      </c>
    </row>
    <row r="40" spans="1:4" x14ac:dyDescent="0.25">
      <c r="A40" s="21" t="s">
        <v>23</v>
      </c>
      <c r="B40" s="21"/>
      <c r="C40" s="21"/>
      <c r="D40" s="21"/>
    </row>
    <row r="41" spans="1:4" x14ac:dyDescent="0.25">
      <c r="A41" s="1"/>
      <c r="B41" s="1"/>
      <c r="C41" s="1"/>
      <c r="D41" s="1"/>
    </row>
    <row r="42" spans="1:4" x14ac:dyDescent="0.25">
      <c r="A42" s="47" t="s">
        <v>34</v>
      </c>
      <c r="B42" s="48"/>
      <c r="C42" s="48"/>
      <c r="D42" s="48"/>
    </row>
  </sheetData>
  <mergeCells count="15">
    <mergeCell ref="A17:D17"/>
    <mergeCell ref="A24:B24"/>
    <mergeCell ref="A25:D25"/>
    <mergeCell ref="A31:B31"/>
    <mergeCell ref="A1:D1"/>
    <mergeCell ref="A2:D2"/>
    <mergeCell ref="A3:D3"/>
    <mergeCell ref="A5:D5"/>
    <mergeCell ref="A16:B16"/>
    <mergeCell ref="A42:D42"/>
    <mergeCell ref="A35:B35"/>
    <mergeCell ref="A36:D36"/>
    <mergeCell ref="A38:B38"/>
    <mergeCell ref="A32:D32"/>
    <mergeCell ref="A39:B39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2017-08-04T12:49:38Z</dcterms:modified>
</cp:coreProperties>
</file>